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kalarithsisowath/Downloads/"/>
    </mc:Choice>
  </mc:AlternateContent>
  <xr:revisionPtr revIDLastSave="0" documentId="13_ncr:1_{807234C5-7885-174C-9805-FA3133416DA6}" xr6:coauthVersionLast="47" xr6:coauthVersionMax="47" xr10:uidLastSave="{00000000-0000-0000-0000-000000000000}"/>
  <bookViews>
    <workbookView xWindow="4480" yWindow="500" windowWidth="31360" windowHeight="21900" activeTab="1" xr2:uid="{00000000-000D-0000-FFFF-FFFF00000000}"/>
  </bookViews>
  <sheets>
    <sheet name="A LIRE" sheetId="1" r:id="rId1"/>
    <sheet name="Inscriptions" sheetId="2" r:id="rId2"/>
    <sheet name="Ne pas modifi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8TluItO3Wd4vdBKksSlN/vQQuSfHuAFNX0C6SGzUDUU="/>
    </ext>
  </extLst>
</workbook>
</file>

<file path=xl/calcChain.xml><?xml version="1.0" encoding="utf-8"?>
<calcChain xmlns="http://schemas.openxmlformats.org/spreadsheetml/2006/main">
  <c r="D8" i="3" l="1"/>
  <c r="C8" i="3"/>
  <c r="G6" i="2"/>
  <c r="H6" i="2" s="1"/>
  <c r="G7" i="2"/>
  <c r="H7" i="2" s="1"/>
  <c r="G8" i="2"/>
  <c r="G9" i="2"/>
  <c r="H9" i="2" s="1"/>
  <c r="G10" i="2"/>
  <c r="H10" i="2" s="1"/>
  <c r="G5" i="2"/>
  <c r="H5" i="2" s="1"/>
  <c r="G11" i="2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G40" i="2"/>
  <c r="G41" i="2"/>
  <c r="G42" i="2"/>
  <c r="G43" i="2"/>
  <c r="G44" i="2"/>
  <c r="G45" i="2"/>
  <c r="G46" i="2"/>
  <c r="H46" i="2" s="1"/>
  <c r="G47" i="2"/>
  <c r="H47" i="2" s="1"/>
  <c r="G48" i="2"/>
  <c r="H48" i="2" s="1"/>
  <c r="G49" i="2"/>
  <c r="H49" i="2" s="1"/>
  <c r="G50" i="2"/>
  <c r="H50" i="2" s="1"/>
  <c r="D7" i="3"/>
  <c r="C7" i="3"/>
  <c r="D6" i="3"/>
  <c r="C6" i="3"/>
  <c r="D5" i="3"/>
  <c r="C5" i="3"/>
  <c r="D4" i="3"/>
  <c r="C4" i="3"/>
  <c r="D3" i="3"/>
  <c r="C3" i="3"/>
  <c r="H8" i="2"/>
  <c r="H11" i="2"/>
  <c r="H39" i="2"/>
  <c r="H40" i="2"/>
  <c r="H41" i="2"/>
  <c r="H42" i="2"/>
  <c r="H43" i="2"/>
  <c r="H44" i="2"/>
  <c r="H45" i="2"/>
  <c r="H51" i="2" l="1"/>
</calcChain>
</file>

<file path=xl/sharedStrings.xml><?xml version="1.0" encoding="utf-8"?>
<sst xmlns="http://schemas.openxmlformats.org/spreadsheetml/2006/main" count="24" uniqueCount="23">
  <si>
    <t>Merci de renommer le fichier en remplaçant par le nom de ton club</t>
  </si>
  <si>
    <t>Merci de remplir l'onglet Inscriptions</t>
  </si>
  <si>
    <t>Merci de vérifier que les infos sont bien toutes remplies</t>
  </si>
  <si>
    <t>ATTENTION les colonnes Année de naissance permet de définir le numéro de la course</t>
  </si>
  <si>
    <t>SI vous avez plus de 50 participants merci de faire un autre fichier et de rajouter à la fin du nom 2 (etc..)</t>
  </si>
  <si>
    <t>Une fois le fichier rempli et validé, vous pouvez le renvoyé à l'adresse Email noisytriathlon+duathlon@gmail.com
avec en titre : &lt;nom du club&gt; - fichier d'inscriptions jeunes</t>
  </si>
  <si>
    <t>Cross Duathlon de NoisyTri</t>
  </si>
  <si>
    <t>Nom du responsable</t>
  </si>
  <si>
    <t>Numéro de portable</t>
  </si>
  <si>
    <t>Email responsable</t>
  </si>
  <si>
    <t xml:space="preserve"> Nom</t>
  </si>
  <si>
    <t>Prénom</t>
  </si>
  <si>
    <t xml:space="preserve"> Sexe</t>
  </si>
  <si>
    <t>Année naissance</t>
  </si>
  <si>
    <t>Licence</t>
  </si>
  <si>
    <t>Club</t>
  </si>
  <si>
    <t>Course</t>
  </si>
  <si>
    <t>Tarif</t>
  </si>
  <si>
    <t>Montant total à régler</t>
  </si>
  <si>
    <t>Sexe</t>
  </si>
  <si>
    <t xml:space="preserve">Tarif 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</si>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</sst>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* #,##0.00\ &quot;€&quot;_-;\-* #,##0.00\ &quot;€&quot;_-;_-* &quot;-&quot;??\ &quot;€&quot;_-;_-@"/>
  </numFmts>
  <fonts count="12" x14ac:knownFonts="1">
    <font>
      <sz val="11"/>
      <color theme="1"/>
      <name val="Calibri"/>
      <scheme val="minor"/>
    </font>
    <font>
      <sz val="18"/>
      <color theme="1"/>
      <name val="Calibri"/>
      <family val="2"/>
    </font>
    <font>
      <b/>
      <sz val="18"/>
      <color theme="1"/>
      <name val="Cambria"/>
      <family val="1"/>
    </font>
    <font>
      <sz val="11"/>
      <color theme="1"/>
      <name val="Calibri"/>
      <family val="2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2"/>
      <color theme="1"/>
      <name val="Calibri"/>
      <family val="2"/>
    </font>
    <font>
      <sz val="18"/>
      <color theme="1"/>
      <name val="Cambria"/>
      <family val="1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165" fontId="3" fillId="0" borderId="0" xfId="0" applyNumberFormat="1" applyFont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6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0" xfId="0" applyFont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5" xfId="0" applyFont="1" applyBorder="1"/>
    <xf numFmtId="0" fontId="3" fillId="0" borderId="21" xfId="0" applyFont="1" applyBorder="1"/>
    <xf numFmtId="165" fontId="3" fillId="0" borderId="24" xfId="0" applyNumberFormat="1" applyFont="1" applyBorder="1"/>
    <xf numFmtId="1" fontId="6" fillId="0" borderId="11" xfId="0" applyNumberFormat="1" applyFont="1" applyBorder="1" applyAlignment="1">
      <alignment horizontal="center"/>
    </xf>
    <xf numFmtId="1" fontId="3" fillId="0" borderId="15" xfId="0" applyNumberFormat="1" applyFont="1" applyBorder="1"/>
    <xf numFmtId="1" fontId="3" fillId="0" borderId="21" xfId="0" applyNumberFormat="1" applyFont="1" applyBorder="1"/>
    <xf numFmtId="0" fontId="3" fillId="0" borderId="4" xfId="0" applyFont="1" applyBorder="1" applyAlignment="1">
      <alignment horizontal="left"/>
    </xf>
    <xf numFmtId="0" fontId="10" fillId="0" borderId="5" xfId="0" applyFont="1" applyBorder="1"/>
    <xf numFmtId="0" fontId="5" fillId="0" borderId="22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23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2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0</xdr:row>
      <xdr:rowOff>38100</xdr:rowOff>
    </xdr:from>
    <xdr:ext cx="4953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workbookViewId="0"/>
  </sheetViews>
  <sheetFormatPr baseColWidth="10" defaultColWidth="14.5" defaultRowHeight="15" customHeight="1" x14ac:dyDescent="0.2"/>
  <cols>
    <col min="1" max="1" width="143" customWidth="1"/>
    <col min="2" max="3" width="12" customWidth="1"/>
    <col min="4" max="4" width="15" customWidth="1"/>
    <col min="5" max="5" width="12.1640625" customWidth="1"/>
    <col min="6" max="6" width="29.1640625" customWidth="1"/>
    <col min="7" max="7" width="15.1640625" customWidth="1"/>
    <col min="8" max="8" width="14.6640625" customWidth="1"/>
    <col min="9" max="26" width="10" customWidth="1"/>
  </cols>
  <sheetData>
    <row r="1" spans="1:8" ht="24" x14ac:dyDescent="0.3">
      <c r="A1" s="1"/>
    </row>
    <row r="2" spans="1:8" ht="23" x14ac:dyDescent="0.2">
      <c r="A2" s="2" t="s">
        <v>0</v>
      </c>
      <c r="B2" s="3"/>
      <c r="C2" s="3"/>
      <c r="D2" s="4"/>
      <c r="E2" s="3"/>
      <c r="F2" s="3"/>
      <c r="G2" s="3"/>
      <c r="H2" s="3"/>
    </row>
    <row r="3" spans="1:8" ht="24" x14ac:dyDescent="0.3">
      <c r="A3" s="1" t="s">
        <v>1</v>
      </c>
      <c r="B3" s="3"/>
      <c r="C3" s="3"/>
      <c r="D3" s="3"/>
      <c r="E3" s="3"/>
      <c r="F3" s="3"/>
      <c r="G3" s="5"/>
      <c r="H3" s="3"/>
    </row>
    <row r="4" spans="1:8" ht="24" x14ac:dyDescent="0.3">
      <c r="A4" s="1" t="s">
        <v>2</v>
      </c>
      <c r="B4" s="6"/>
      <c r="C4" s="6"/>
      <c r="D4" s="6"/>
      <c r="E4" s="6"/>
      <c r="F4" s="6"/>
      <c r="G4" s="6"/>
      <c r="H4" s="6"/>
    </row>
    <row r="5" spans="1:8" ht="24" x14ac:dyDescent="0.3">
      <c r="A5" s="1" t="s">
        <v>3</v>
      </c>
      <c r="B5" s="7"/>
      <c r="C5" s="8"/>
      <c r="D5" s="9"/>
      <c r="E5" s="10"/>
      <c r="F5" s="8"/>
      <c r="G5" s="8"/>
      <c r="H5" s="11"/>
    </row>
    <row r="6" spans="1:8" ht="24" x14ac:dyDescent="0.3">
      <c r="A6" s="1" t="s">
        <v>4</v>
      </c>
      <c r="B6" s="7"/>
      <c r="C6" s="8"/>
      <c r="D6" s="9"/>
      <c r="E6" s="10"/>
      <c r="F6" s="8"/>
      <c r="G6" s="8"/>
      <c r="H6" s="11"/>
    </row>
    <row r="7" spans="1:8" ht="50" x14ac:dyDescent="0.3">
      <c r="A7" s="12" t="s">
        <v>5</v>
      </c>
      <c r="B7" s="7"/>
      <c r="C7" s="8"/>
      <c r="D7" s="13"/>
      <c r="E7" s="10"/>
      <c r="F7" s="8"/>
      <c r="G7" s="8"/>
      <c r="H7" s="11"/>
    </row>
    <row r="8" spans="1:8" ht="15" customHeight="1" x14ac:dyDescent="0.2">
      <c r="A8" s="14"/>
      <c r="B8" s="10"/>
      <c r="C8" s="8"/>
      <c r="D8" s="13"/>
      <c r="E8" s="15"/>
      <c r="F8" s="8"/>
      <c r="G8" s="8"/>
      <c r="H8" s="11"/>
    </row>
    <row r="9" spans="1:8" ht="15" customHeight="1" x14ac:dyDescent="0.2">
      <c r="A9" s="14"/>
      <c r="B9" s="7"/>
      <c r="C9" s="8"/>
      <c r="D9" s="13"/>
      <c r="E9" s="15"/>
      <c r="F9" s="8"/>
      <c r="G9" s="8"/>
      <c r="H9" s="11"/>
    </row>
    <row r="10" spans="1:8" ht="15" customHeight="1" x14ac:dyDescent="0.3">
      <c r="A10" s="1"/>
      <c r="B10" s="7"/>
      <c r="C10" s="8"/>
      <c r="D10" s="13"/>
      <c r="E10" s="15"/>
      <c r="F10" s="8"/>
      <c r="G10" s="8"/>
      <c r="H10" s="11"/>
    </row>
    <row r="11" spans="1:8" ht="15" customHeight="1" x14ac:dyDescent="0.2">
      <c r="A11" s="14"/>
      <c r="B11" s="8"/>
      <c r="C11" s="8"/>
      <c r="D11" s="8"/>
      <c r="E11" s="8"/>
      <c r="F11" s="8"/>
      <c r="G11" s="8"/>
      <c r="H11" s="11"/>
    </row>
    <row r="12" spans="1:8" ht="15" customHeight="1" x14ac:dyDescent="0.2">
      <c r="A12" s="14"/>
      <c r="B12" s="16"/>
      <c r="C12" s="8"/>
      <c r="D12" s="8"/>
      <c r="E12" s="8"/>
      <c r="F12" s="8"/>
      <c r="G12" s="8"/>
      <c r="H12" s="11"/>
    </row>
    <row r="13" spans="1:8" ht="15" customHeight="1" x14ac:dyDescent="0.3">
      <c r="A13" s="1"/>
      <c r="B13" s="8"/>
      <c r="C13" s="8"/>
      <c r="D13" s="8"/>
      <c r="E13" s="8"/>
      <c r="F13" s="8"/>
      <c r="G13" s="8"/>
      <c r="H13" s="11"/>
    </row>
    <row r="14" spans="1:8" ht="15" customHeight="1" x14ac:dyDescent="0.2">
      <c r="A14" s="14"/>
      <c r="B14" s="8"/>
      <c r="C14" s="8"/>
      <c r="D14" s="8"/>
      <c r="E14" s="8"/>
      <c r="F14" s="8"/>
      <c r="G14" s="8"/>
      <c r="H14" s="11"/>
    </row>
    <row r="15" spans="1:8" ht="15" customHeight="1" x14ac:dyDescent="0.2">
      <c r="A15" s="14"/>
      <c r="B15" s="8"/>
      <c r="C15" s="8"/>
      <c r="D15" s="8"/>
      <c r="E15" s="8"/>
      <c r="F15" s="8"/>
      <c r="G15" s="8"/>
      <c r="H15" s="11"/>
    </row>
    <row r="16" spans="1:8" ht="15" customHeight="1" x14ac:dyDescent="0.2">
      <c r="A16" s="14"/>
      <c r="B16" s="8"/>
      <c r="C16" s="8"/>
      <c r="D16" s="8"/>
      <c r="E16" s="8"/>
      <c r="F16" s="8"/>
      <c r="G16" s="8"/>
      <c r="H16" s="11"/>
    </row>
    <row r="17" spans="1:8" ht="15" customHeight="1" x14ac:dyDescent="0.3">
      <c r="A17" s="17"/>
      <c r="B17" s="8"/>
      <c r="C17" s="8"/>
      <c r="D17" s="8"/>
      <c r="E17" s="8"/>
      <c r="F17" s="8"/>
      <c r="G17" s="8"/>
      <c r="H17" s="11"/>
    </row>
    <row r="18" spans="1:8" ht="15" customHeight="1" x14ac:dyDescent="0.2">
      <c r="A18" s="14"/>
      <c r="B18" s="8"/>
      <c r="C18" s="8"/>
      <c r="D18" s="8"/>
      <c r="E18" s="8"/>
      <c r="F18" s="8"/>
      <c r="G18" s="8"/>
      <c r="H18" s="11"/>
    </row>
    <row r="19" spans="1:8" ht="15" customHeight="1" x14ac:dyDescent="0.2">
      <c r="A19" s="14"/>
      <c r="B19" s="8"/>
      <c r="C19" s="8"/>
      <c r="D19" s="8"/>
      <c r="E19" s="8"/>
      <c r="F19" s="8"/>
      <c r="G19" s="8"/>
      <c r="H19" s="11"/>
    </row>
    <row r="20" spans="1:8" ht="15" customHeight="1" x14ac:dyDescent="0.2">
      <c r="A20" s="14"/>
      <c r="B20" s="8"/>
      <c r="C20" s="8"/>
      <c r="D20" s="8"/>
      <c r="E20" s="8"/>
      <c r="F20" s="8"/>
      <c r="G20" s="8"/>
      <c r="H20" s="11"/>
    </row>
    <row r="21" spans="1:8" ht="15" customHeight="1" x14ac:dyDescent="0.2">
      <c r="A21" s="14"/>
      <c r="B21" s="8"/>
      <c r="C21" s="8"/>
      <c r="D21" s="8"/>
      <c r="E21" s="8"/>
      <c r="F21" s="8"/>
      <c r="G21" s="8"/>
      <c r="H21" s="11"/>
    </row>
    <row r="22" spans="1:8" ht="15" customHeight="1" x14ac:dyDescent="0.2">
      <c r="A22" s="14"/>
      <c r="B22" s="8"/>
      <c r="C22" s="8"/>
      <c r="D22" s="8"/>
      <c r="E22" s="8"/>
      <c r="F22" s="8"/>
      <c r="G22" s="8"/>
      <c r="H22" s="11"/>
    </row>
    <row r="23" spans="1:8" ht="15" customHeight="1" x14ac:dyDescent="0.2">
      <c r="A23" s="14"/>
      <c r="B23" s="8"/>
      <c r="C23" s="8"/>
      <c r="D23" s="8"/>
      <c r="E23" s="8"/>
      <c r="F23" s="8"/>
      <c r="G23" s="8"/>
      <c r="H23" s="11"/>
    </row>
    <row r="24" spans="1:8" ht="15" customHeight="1" x14ac:dyDescent="0.2">
      <c r="A24" s="14"/>
      <c r="B24" s="8"/>
      <c r="C24" s="8"/>
      <c r="D24" s="8"/>
      <c r="E24" s="8"/>
      <c r="F24" s="8"/>
      <c r="G24" s="8"/>
      <c r="H24" s="11"/>
    </row>
    <row r="25" spans="1:8" ht="15" customHeight="1" x14ac:dyDescent="0.2">
      <c r="A25" s="14"/>
      <c r="B25" s="8"/>
      <c r="C25" s="8"/>
      <c r="D25" s="8"/>
      <c r="E25" s="8"/>
      <c r="F25" s="8"/>
      <c r="G25" s="8"/>
      <c r="H25" s="11"/>
    </row>
    <row r="26" spans="1:8" ht="15" customHeight="1" x14ac:dyDescent="0.2">
      <c r="A26" s="14"/>
      <c r="B26" s="8"/>
      <c r="C26" s="8"/>
      <c r="D26" s="8"/>
      <c r="E26" s="8"/>
      <c r="F26" s="8"/>
      <c r="G26" s="8"/>
      <c r="H26" s="11"/>
    </row>
    <row r="27" spans="1:8" ht="15" customHeight="1" x14ac:dyDescent="0.2">
      <c r="A27" s="14"/>
      <c r="B27" s="8"/>
      <c r="C27" s="8"/>
      <c r="D27" s="8"/>
      <c r="E27" s="8"/>
      <c r="F27" s="8"/>
      <c r="G27" s="8"/>
      <c r="H27" s="11"/>
    </row>
    <row r="28" spans="1:8" ht="15" customHeight="1" x14ac:dyDescent="0.2">
      <c r="A28" s="14"/>
      <c r="B28" s="8"/>
      <c r="C28" s="8"/>
      <c r="D28" s="8"/>
      <c r="E28" s="8"/>
      <c r="F28" s="8"/>
      <c r="G28" s="8"/>
      <c r="H28" s="11"/>
    </row>
    <row r="29" spans="1:8" ht="15" customHeight="1" x14ac:dyDescent="0.2">
      <c r="A29" s="14"/>
      <c r="B29" s="8"/>
      <c r="C29" s="8"/>
      <c r="D29" s="8"/>
      <c r="E29" s="8"/>
      <c r="F29" s="8"/>
      <c r="G29" s="8"/>
      <c r="H29" s="11"/>
    </row>
    <row r="30" spans="1:8" ht="15" customHeight="1" x14ac:dyDescent="0.2">
      <c r="A30" s="14"/>
      <c r="B30" s="8"/>
      <c r="C30" s="8"/>
      <c r="D30" s="8"/>
      <c r="E30" s="8"/>
      <c r="F30" s="8"/>
      <c r="G30" s="8"/>
      <c r="H30" s="11"/>
    </row>
    <row r="31" spans="1:8" ht="15" customHeight="1" x14ac:dyDescent="0.2">
      <c r="A31" s="14"/>
      <c r="B31" s="8"/>
      <c r="C31" s="8"/>
      <c r="D31" s="8"/>
      <c r="E31" s="8"/>
      <c r="F31" s="8"/>
      <c r="G31" s="8"/>
      <c r="H31" s="11"/>
    </row>
    <row r="32" spans="1:8" ht="15" customHeight="1" x14ac:dyDescent="0.2">
      <c r="A32" s="14"/>
      <c r="B32" s="8"/>
      <c r="C32" s="8"/>
      <c r="D32" s="8"/>
      <c r="E32" s="8"/>
      <c r="F32" s="8"/>
      <c r="G32" s="8"/>
      <c r="H32" s="11"/>
    </row>
    <row r="33" spans="1:8" ht="15" customHeight="1" x14ac:dyDescent="0.2">
      <c r="A33" s="14"/>
      <c r="B33" s="3"/>
      <c r="C33" s="3"/>
      <c r="D33" s="3"/>
      <c r="E33" s="3"/>
      <c r="F33" s="3"/>
      <c r="G33" s="3"/>
      <c r="H33" s="18"/>
    </row>
    <row r="34" spans="1:8" ht="14.25" customHeight="1" x14ac:dyDescent="0.3">
      <c r="A34" s="1"/>
    </row>
    <row r="35" spans="1:8" ht="14.25" customHeight="1" x14ac:dyDescent="0.3">
      <c r="A35" s="1"/>
    </row>
    <row r="36" spans="1:8" ht="14.25" customHeight="1" x14ac:dyDescent="0.3">
      <c r="A36" s="1"/>
    </row>
    <row r="37" spans="1:8" ht="14.25" customHeight="1" x14ac:dyDescent="0.3">
      <c r="A37" s="1"/>
    </row>
    <row r="38" spans="1:8" ht="14.25" customHeight="1" x14ac:dyDescent="0.3">
      <c r="A38" s="1"/>
    </row>
    <row r="39" spans="1:8" ht="14.25" customHeight="1" x14ac:dyDescent="0.3">
      <c r="A39" s="1"/>
    </row>
    <row r="40" spans="1:8" ht="14.25" customHeight="1" x14ac:dyDescent="0.3">
      <c r="A40" s="1"/>
    </row>
    <row r="41" spans="1:8" ht="14.25" customHeight="1" x14ac:dyDescent="0.3">
      <c r="A41" s="1"/>
    </row>
    <row r="42" spans="1:8" ht="14.25" customHeight="1" x14ac:dyDescent="0.3">
      <c r="A42" s="1"/>
    </row>
    <row r="43" spans="1:8" ht="14.25" customHeight="1" x14ac:dyDescent="0.3">
      <c r="A43" s="1"/>
    </row>
    <row r="44" spans="1:8" ht="14.25" customHeight="1" x14ac:dyDescent="0.3">
      <c r="A44" s="1"/>
    </row>
    <row r="45" spans="1:8" ht="14.25" customHeight="1" x14ac:dyDescent="0.3">
      <c r="A45" s="1"/>
    </row>
    <row r="46" spans="1:8" ht="14.25" customHeight="1" x14ac:dyDescent="0.3">
      <c r="A46" s="1"/>
    </row>
    <row r="47" spans="1:8" ht="14.25" customHeight="1" x14ac:dyDescent="0.3">
      <c r="A47" s="1"/>
    </row>
    <row r="48" spans="1:8" ht="14.25" customHeight="1" x14ac:dyDescent="0.3">
      <c r="A48" s="1"/>
    </row>
    <row r="49" spans="1:1" ht="14.25" customHeight="1" x14ac:dyDescent="0.3">
      <c r="A49" s="1"/>
    </row>
    <row r="50" spans="1:1" ht="14.25" customHeight="1" x14ac:dyDescent="0.3">
      <c r="A50" s="1"/>
    </row>
    <row r="51" spans="1:1" ht="14.25" customHeight="1" x14ac:dyDescent="0.3">
      <c r="A51" s="1"/>
    </row>
    <row r="52" spans="1:1" ht="14.25" customHeight="1" x14ac:dyDescent="0.3">
      <c r="A52" s="1"/>
    </row>
    <row r="53" spans="1:1" ht="14.25" customHeight="1" x14ac:dyDescent="0.3">
      <c r="A53" s="1"/>
    </row>
    <row r="54" spans="1:1" ht="14.25" customHeight="1" x14ac:dyDescent="0.3">
      <c r="A54" s="1"/>
    </row>
    <row r="55" spans="1:1" ht="14.25" customHeight="1" x14ac:dyDescent="0.3">
      <c r="A55" s="1"/>
    </row>
    <row r="56" spans="1:1" ht="14.25" customHeight="1" x14ac:dyDescent="0.3">
      <c r="A56" s="1"/>
    </row>
    <row r="57" spans="1:1" ht="14.25" customHeight="1" x14ac:dyDescent="0.3">
      <c r="A57" s="1"/>
    </row>
    <row r="58" spans="1:1" ht="14.25" customHeight="1" x14ac:dyDescent="0.3">
      <c r="A58" s="1"/>
    </row>
    <row r="59" spans="1:1" ht="14.25" customHeight="1" x14ac:dyDescent="0.3">
      <c r="A59" s="1"/>
    </row>
    <row r="60" spans="1:1" ht="14.25" customHeight="1" x14ac:dyDescent="0.3">
      <c r="A60" s="1"/>
    </row>
    <row r="61" spans="1:1" ht="14.25" customHeight="1" x14ac:dyDescent="0.3">
      <c r="A61" s="1"/>
    </row>
    <row r="62" spans="1:1" ht="14.25" customHeight="1" x14ac:dyDescent="0.3">
      <c r="A62" s="1"/>
    </row>
    <row r="63" spans="1:1" ht="14.25" customHeight="1" x14ac:dyDescent="0.3">
      <c r="A63" s="1"/>
    </row>
    <row r="64" spans="1:1" ht="14.25" customHeight="1" x14ac:dyDescent="0.3">
      <c r="A64" s="1"/>
    </row>
    <row r="65" spans="1:1" ht="14.25" customHeight="1" x14ac:dyDescent="0.3">
      <c r="A65" s="1"/>
    </row>
    <row r="66" spans="1:1" ht="14.25" customHeight="1" x14ac:dyDescent="0.3">
      <c r="A66" s="1"/>
    </row>
    <row r="67" spans="1:1" ht="14.25" customHeight="1" x14ac:dyDescent="0.3">
      <c r="A67" s="1"/>
    </row>
    <row r="68" spans="1:1" ht="14.25" customHeight="1" x14ac:dyDescent="0.3">
      <c r="A68" s="1"/>
    </row>
    <row r="69" spans="1:1" ht="14.25" customHeight="1" x14ac:dyDescent="0.3">
      <c r="A69" s="1"/>
    </row>
    <row r="70" spans="1:1" ht="14.25" customHeight="1" x14ac:dyDescent="0.3">
      <c r="A70" s="1"/>
    </row>
    <row r="71" spans="1:1" ht="14.25" customHeight="1" x14ac:dyDescent="0.3">
      <c r="A71" s="1"/>
    </row>
    <row r="72" spans="1:1" ht="14.25" customHeight="1" x14ac:dyDescent="0.3">
      <c r="A72" s="1"/>
    </row>
    <row r="73" spans="1:1" ht="14.25" customHeight="1" x14ac:dyDescent="0.3">
      <c r="A73" s="1"/>
    </row>
    <row r="74" spans="1:1" ht="14.25" customHeight="1" x14ac:dyDescent="0.3">
      <c r="A74" s="1"/>
    </row>
    <row r="75" spans="1:1" ht="14.25" customHeight="1" x14ac:dyDescent="0.3">
      <c r="A75" s="1"/>
    </row>
    <row r="76" spans="1:1" ht="14.25" customHeight="1" x14ac:dyDescent="0.3">
      <c r="A76" s="1"/>
    </row>
    <row r="77" spans="1:1" ht="14.25" customHeight="1" x14ac:dyDescent="0.3">
      <c r="A77" s="1"/>
    </row>
    <row r="78" spans="1:1" ht="14.25" customHeight="1" x14ac:dyDescent="0.3">
      <c r="A78" s="1"/>
    </row>
    <row r="79" spans="1:1" ht="14.25" customHeight="1" x14ac:dyDescent="0.3">
      <c r="A79" s="1"/>
    </row>
    <row r="80" spans="1:1" ht="14.25" customHeight="1" x14ac:dyDescent="0.3">
      <c r="A80" s="1"/>
    </row>
    <row r="81" spans="1:1" ht="14.25" customHeight="1" x14ac:dyDescent="0.3">
      <c r="A81" s="1"/>
    </row>
    <row r="82" spans="1:1" ht="14.25" customHeight="1" x14ac:dyDescent="0.3">
      <c r="A82" s="1"/>
    </row>
    <row r="83" spans="1:1" ht="14.25" customHeight="1" x14ac:dyDescent="0.3">
      <c r="A83" s="1"/>
    </row>
    <row r="84" spans="1:1" ht="14.25" customHeight="1" x14ac:dyDescent="0.3">
      <c r="A84" s="1"/>
    </row>
    <row r="85" spans="1:1" ht="14.25" customHeight="1" x14ac:dyDescent="0.3">
      <c r="A85" s="1"/>
    </row>
    <row r="86" spans="1:1" ht="14.25" customHeight="1" x14ac:dyDescent="0.3">
      <c r="A86" s="1"/>
    </row>
    <row r="87" spans="1:1" ht="14.25" customHeight="1" x14ac:dyDescent="0.3">
      <c r="A87" s="1"/>
    </row>
    <row r="88" spans="1:1" ht="14.25" customHeight="1" x14ac:dyDescent="0.3">
      <c r="A88" s="1"/>
    </row>
    <row r="89" spans="1:1" ht="14.25" customHeight="1" x14ac:dyDescent="0.3">
      <c r="A89" s="1"/>
    </row>
    <row r="90" spans="1:1" ht="14.25" customHeight="1" x14ac:dyDescent="0.3">
      <c r="A90" s="1"/>
    </row>
    <row r="91" spans="1:1" ht="14.25" customHeight="1" x14ac:dyDescent="0.3">
      <c r="A91" s="1"/>
    </row>
    <row r="92" spans="1:1" ht="14.25" customHeight="1" x14ac:dyDescent="0.3">
      <c r="A92" s="1"/>
    </row>
    <row r="93" spans="1:1" ht="14.25" customHeight="1" x14ac:dyDescent="0.3">
      <c r="A93" s="1"/>
    </row>
    <row r="94" spans="1:1" ht="14.25" customHeight="1" x14ac:dyDescent="0.3">
      <c r="A94" s="1"/>
    </row>
    <row r="95" spans="1:1" ht="14.25" customHeight="1" x14ac:dyDescent="0.3">
      <c r="A95" s="1"/>
    </row>
    <row r="96" spans="1:1" ht="14.25" customHeight="1" x14ac:dyDescent="0.3">
      <c r="A96" s="1"/>
    </row>
    <row r="97" spans="1:1" ht="14.25" customHeight="1" x14ac:dyDescent="0.3">
      <c r="A97" s="1"/>
    </row>
    <row r="98" spans="1:1" ht="14.25" customHeight="1" x14ac:dyDescent="0.3">
      <c r="A98" s="1"/>
    </row>
    <row r="99" spans="1:1" ht="14.25" customHeight="1" x14ac:dyDescent="0.3">
      <c r="A99" s="1"/>
    </row>
    <row r="100" spans="1:1" ht="14.25" customHeight="1" x14ac:dyDescent="0.3">
      <c r="A100" s="1"/>
    </row>
    <row r="101" spans="1:1" ht="14.25" customHeight="1" x14ac:dyDescent="0.3">
      <c r="A101" s="1"/>
    </row>
    <row r="102" spans="1:1" ht="14.25" customHeight="1" x14ac:dyDescent="0.3">
      <c r="A102" s="1"/>
    </row>
    <row r="103" spans="1:1" ht="14.25" customHeight="1" x14ac:dyDescent="0.3">
      <c r="A103" s="1"/>
    </row>
    <row r="104" spans="1:1" ht="14.25" customHeight="1" x14ac:dyDescent="0.3">
      <c r="A104" s="1"/>
    </row>
    <row r="105" spans="1:1" ht="14.25" customHeight="1" x14ac:dyDescent="0.3">
      <c r="A105" s="1"/>
    </row>
    <row r="106" spans="1:1" ht="14.25" customHeight="1" x14ac:dyDescent="0.3">
      <c r="A106" s="1"/>
    </row>
    <row r="107" spans="1:1" ht="14.25" customHeight="1" x14ac:dyDescent="0.3">
      <c r="A107" s="1"/>
    </row>
    <row r="108" spans="1:1" ht="14.25" customHeight="1" x14ac:dyDescent="0.3">
      <c r="A108" s="1"/>
    </row>
    <row r="109" spans="1:1" ht="14.25" customHeight="1" x14ac:dyDescent="0.3">
      <c r="A109" s="1"/>
    </row>
    <row r="110" spans="1:1" ht="14.25" customHeight="1" x14ac:dyDescent="0.3">
      <c r="A110" s="1"/>
    </row>
    <row r="111" spans="1:1" ht="14.25" customHeight="1" x14ac:dyDescent="0.3">
      <c r="A111" s="1"/>
    </row>
    <row r="112" spans="1:1" ht="14.25" customHeight="1" x14ac:dyDescent="0.3">
      <c r="A112" s="1"/>
    </row>
    <row r="113" spans="1:1" ht="14.25" customHeight="1" x14ac:dyDescent="0.3">
      <c r="A113" s="1"/>
    </row>
    <row r="114" spans="1:1" ht="14.25" customHeight="1" x14ac:dyDescent="0.3">
      <c r="A114" s="1"/>
    </row>
    <row r="115" spans="1:1" ht="14.25" customHeight="1" x14ac:dyDescent="0.3">
      <c r="A115" s="1"/>
    </row>
    <row r="116" spans="1:1" ht="14.25" customHeight="1" x14ac:dyDescent="0.3">
      <c r="A116" s="1"/>
    </row>
    <row r="117" spans="1:1" ht="14.25" customHeight="1" x14ac:dyDescent="0.3">
      <c r="A117" s="1"/>
    </row>
    <row r="118" spans="1:1" ht="14.25" customHeight="1" x14ac:dyDescent="0.3">
      <c r="A118" s="1"/>
    </row>
    <row r="119" spans="1:1" ht="14.25" customHeight="1" x14ac:dyDescent="0.3">
      <c r="A119" s="1"/>
    </row>
    <row r="120" spans="1:1" ht="14.25" customHeight="1" x14ac:dyDescent="0.3">
      <c r="A120" s="1"/>
    </row>
    <row r="121" spans="1:1" ht="14.25" customHeight="1" x14ac:dyDescent="0.3">
      <c r="A121" s="1"/>
    </row>
    <row r="122" spans="1:1" ht="14.25" customHeight="1" x14ac:dyDescent="0.3">
      <c r="A122" s="1"/>
    </row>
    <row r="123" spans="1:1" ht="14.25" customHeight="1" x14ac:dyDescent="0.3">
      <c r="A123" s="1"/>
    </row>
    <row r="124" spans="1:1" ht="14.25" customHeight="1" x14ac:dyDescent="0.3">
      <c r="A124" s="1"/>
    </row>
    <row r="125" spans="1:1" ht="14.25" customHeight="1" x14ac:dyDescent="0.3">
      <c r="A125" s="1"/>
    </row>
    <row r="126" spans="1:1" ht="14.25" customHeight="1" x14ac:dyDescent="0.3">
      <c r="A126" s="1"/>
    </row>
    <row r="127" spans="1:1" ht="14.25" customHeight="1" x14ac:dyDescent="0.3">
      <c r="A127" s="1"/>
    </row>
    <row r="128" spans="1:1" ht="14.25" customHeight="1" x14ac:dyDescent="0.3">
      <c r="A128" s="1"/>
    </row>
    <row r="129" spans="1:1" ht="14.25" customHeight="1" x14ac:dyDescent="0.3">
      <c r="A129" s="1"/>
    </row>
    <row r="130" spans="1:1" ht="14.25" customHeight="1" x14ac:dyDescent="0.3">
      <c r="A130" s="1"/>
    </row>
    <row r="131" spans="1:1" ht="14.25" customHeight="1" x14ac:dyDescent="0.3">
      <c r="A131" s="1"/>
    </row>
    <row r="132" spans="1:1" ht="14.25" customHeight="1" x14ac:dyDescent="0.3">
      <c r="A132" s="1"/>
    </row>
    <row r="133" spans="1:1" ht="14.25" customHeight="1" x14ac:dyDescent="0.3">
      <c r="A133" s="1"/>
    </row>
    <row r="134" spans="1:1" ht="14.25" customHeight="1" x14ac:dyDescent="0.3">
      <c r="A134" s="1"/>
    </row>
    <row r="135" spans="1:1" ht="14.25" customHeight="1" x14ac:dyDescent="0.3">
      <c r="A135" s="1"/>
    </row>
    <row r="136" spans="1:1" ht="14.25" customHeight="1" x14ac:dyDescent="0.3">
      <c r="A136" s="1"/>
    </row>
    <row r="137" spans="1:1" ht="14.25" customHeight="1" x14ac:dyDescent="0.3">
      <c r="A137" s="1"/>
    </row>
    <row r="138" spans="1:1" ht="14.25" customHeight="1" x14ac:dyDescent="0.3">
      <c r="A138" s="1"/>
    </row>
    <row r="139" spans="1:1" ht="14.25" customHeight="1" x14ac:dyDescent="0.3">
      <c r="A139" s="1"/>
    </row>
    <row r="140" spans="1:1" ht="14.25" customHeight="1" x14ac:dyDescent="0.3">
      <c r="A140" s="1"/>
    </row>
    <row r="141" spans="1:1" ht="14.25" customHeight="1" x14ac:dyDescent="0.3">
      <c r="A141" s="1"/>
    </row>
    <row r="142" spans="1:1" ht="14.25" customHeight="1" x14ac:dyDescent="0.3">
      <c r="A142" s="1"/>
    </row>
    <row r="143" spans="1:1" ht="14.25" customHeight="1" x14ac:dyDescent="0.3">
      <c r="A143" s="1"/>
    </row>
    <row r="144" spans="1:1" ht="14.25" customHeight="1" x14ac:dyDescent="0.3">
      <c r="A144" s="1"/>
    </row>
    <row r="145" spans="1:1" ht="14.25" customHeight="1" x14ac:dyDescent="0.3">
      <c r="A145" s="1"/>
    </row>
    <row r="146" spans="1:1" ht="14.25" customHeight="1" x14ac:dyDescent="0.3">
      <c r="A146" s="1"/>
    </row>
    <row r="147" spans="1:1" ht="14.25" customHeight="1" x14ac:dyDescent="0.3">
      <c r="A147" s="1"/>
    </row>
    <row r="148" spans="1:1" ht="14.25" customHeight="1" x14ac:dyDescent="0.3">
      <c r="A148" s="1"/>
    </row>
    <row r="149" spans="1:1" ht="14.25" customHeight="1" x14ac:dyDescent="0.3">
      <c r="A149" s="1"/>
    </row>
    <row r="150" spans="1:1" ht="14.25" customHeight="1" x14ac:dyDescent="0.3">
      <c r="A150" s="1"/>
    </row>
    <row r="151" spans="1:1" ht="14.25" customHeight="1" x14ac:dyDescent="0.3">
      <c r="A151" s="1"/>
    </row>
    <row r="152" spans="1:1" ht="14.25" customHeight="1" x14ac:dyDescent="0.3">
      <c r="A152" s="1"/>
    </row>
    <row r="153" spans="1:1" ht="14.25" customHeight="1" x14ac:dyDescent="0.3">
      <c r="A153" s="1"/>
    </row>
    <row r="154" spans="1:1" ht="14.25" customHeight="1" x14ac:dyDescent="0.3">
      <c r="A154" s="1"/>
    </row>
    <row r="155" spans="1:1" ht="14.25" customHeight="1" x14ac:dyDescent="0.3">
      <c r="A155" s="1"/>
    </row>
    <row r="156" spans="1:1" ht="14.25" customHeight="1" x14ac:dyDescent="0.3">
      <c r="A156" s="1"/>
    </row>
    <row r="157" spans="1:1" ht="14.25" customHeight="1" x14ac:dyDescent="0.3">
      <c r="A157" s="1"/>
    </row>
    <row r="158" spans="1:1" ht="14.25" customHeight="1" x14ac:dyDescent="0.3">
      <c r="A158" s="1"/>
    </row>
    <row r="159" spans="1:1" ht="14.25" customHeight="1" x14ac:dyDescent="0.3">
      <c r="A159" s="1"/>
    </row>
    <row r="160" spans="1:1" ht="14.25" customHeight="1" x14ac:dyDescent="0.3">
      <c r="A160" s="1"/>
    </row>
    <row r="161" spans="1:1" ht="14.25" customHeight="1" x14ac:dyDescent="0.3">
      <c r="A161" s="1"/>
    </row>
    <row r="162" spans="1:1" ht="14.25" customHeight="1" x14ac:dyDescent="0.3">
      <c r="A162" s="1"/>
    </row>
    <row r="163" spans="1:1" ht="14.25" customHeight="1" x14ac:dyDescent="0.3">
      <c r="A163" s="1"/>
    </row>
    <row r="164" spans="1:1" ht="14.25" customHeight="1" x14ac:dyDescent="0.3">
      <c r="A164" s="1"/>
    </row>
    <row r="165" spans="1:1" ht="14.25" customHeight="1" x14ac:dyDescent="0.3">
      <c r="A165" s="1"/>
    </row>
    <row r="166" spans="1:1" ht="14.25" customHeight="1" x14ac:dyDescent="0.3">
      <c r="A166" s="1"/>
    </row>
    <row r="167" spans="1:1" ht="14.25" customHeight="1" x14ac:dyDescent="0.3">
      <c r="A167" s="1"/>
    </row>
    <row r="168" spans="1:1" ht="14.25" customHeight="1" x14ac:dyDescent="0.3">
      <c r="A168" s="1"/>
    </row>
    <row r="169" spans="1:1" ht="14.25" customHeight="1" x14ac:dyDescent="0.3">
      <c r="A169" s="1"/>
    </row>
    <row r="170" spans="1:1" ht="14.25" customHeight="1" x14ac:dyDescent="0.3">
      <c r="A170" s="1"/>
    </row>
    <row r="171" spans="1:1" ht="14.25" customHeight="1" x14ac:dyDescent="0.3">
      <c r="A171" s="1"/>
    </row>
    <row r="172" spans="1:1" ht="14.25" customHeight="1" x14ac:dyDescent="0.3">
      <c r="A172" s="1"/>
    </row>
    <row r="173" spans="1:1" ht="14.25" customHeight="1" x14ac:dyDescent="0.3">
      <c r="A173" s="1"/>
    </row>
    <row r="174" spans="1:1" ht="14.25" customHeight="1" x14ac:dyDescent="0.3">
      <c r="A174" s="1"/>
    </row>
    <row r="175" spans="1:1" ht="14.25" customHeight="1" x14ac:dyDescent="0.3">
      <c r="A175" s="1"/>
    </row>
    <row r="176" spans="1:1" ht="14.25" customHeight="1" x14ac:dyDescent="0.3">
      <c r="A176" s="1"/>
    </row>
    <row r="177" spans="1:1" ht="14.25" customHeight="1" x14ac:dyDescent="0.3">
      <c r="A177" s="1"/>
    </row>
    <row r="178" spans="1:1" ht="14.25" customHeight="1" x14ac:dyDescent="0.3">
      <c r="A178" s="1"/>
    </row>
    <row r="179" spans="1:1" ht="14.25" customHeight="1" x14ac:dyDescent="0.3">
      <c r="A179" s="1"/>
    </row>
    <row r="180" spans="1:1" ht="14.25" customHeight="1" x14ac:dyDescent="0.3">
      <c r="A180" s="1"/>
    </row>
    <row r="181" spans="1:1" ht="14.25" customHeight="1" x14ac:dyDescent="0.3">
      <c r="A181" s="1"/>
    </row>
    <row r="182" spans="1:1" ht="14.25" customHeight="1" x14ac:dyDescent="0.3">
      <c r="A182" s="1"/>
    </row>
    <row r="183" spans="1:1" ht="14.25" customHeight="1" x14ac:dyDescent="0.3">
      <c r="A183" s="1"/>
    </row>
    <row r="184" spans="1:1" ht="14.25" customHeight="1" x14ac:dyDescent="0.3">
      <c r="A184" s="1"/>
    </row>
    <row r="185" spans="1:1" ht="14.25" customHeight="1" x14ac:dyDescent="0.3">
      <c r="A185" s="1"/>
    </row>
    <row r="186" spans="1:1" ht="14.25" customHeight="1" x14ac:dyDescent="0.3">
      <c r="A186" s="1"/>
    </row>
    <row r="187" spans="1:1" ht="14.25" customHeight="1" x14ac:dyDescent="0.3">
      <c r="A187" s="1"/>
    </row>
    <row r="188" spans="1:1" ht="14.25" customHeight="1" x14ac:dyDescent="0.3">
      <c r="A188" s="1"/>
    </row>
    <row r="189" spans="1:1" ht="14.25" customHeight="1" x14ac:dyDescent="0.3">
      <c r="A189" s="1"/>
    </row>
    <row r="190" spans="1:1" ht="14.25" customHeight="1" x14ac:dyDescent="0.3">
      <c r="A190" s="1"/>
    </row>
    <row r="191" spans="1:1" ht="14.25" customHeight="1" x14ac:dyDescent="0.3">
      <c r="A191" s="1"/>
    </row>
    <row r="192" spans="1:1" ht="14.25" customHeight="1" x14ac:dyDescent="0.3">
      <c r="A192" s="1"/>
    </row>
    <row r="193" spans="1:1" ht="14.25" customHeight="1" x14ac:dyDescent="0.3">
      <c r="A193" s="1"/>
    </row>
    <row r="194" spans="1:1" ht="14.25" customHeight="1" x14ac:dyDescent="0.3">
      <c r="A194" s="1"/>
    </row>
    <row r="195" spans="1:1" ht="14.25" customHeight="1" x14ac:dyDescent="0.3">
      <c r="A195" s="1"/>
    </row>
    <row r="196" spans="1:1" ht="14.25" customHeight="1" x14ac:dyDescent="0.3">
      <c r="A196" s="1"/>
    </row>
    <row r="197" spans="1:1" ht="14.25" customHeight="1" x14ac:dyDescent="0.3">
      <c r="A197" s="1"/>
    </row>
    <row r="198" spans="1:1" ht="14.25" customHeight="1" x14ac:dyDescent="0.3">
      <c r="A198" s="1"/>
    </row>
    <row r="199" spans="1:1" ht="14.25" customHeight="1" x14ac:dyDescent="0.3">
      <c r="A199" s="1"/>
    </row>
    <row r="200" spans="1:1" ht="14.25" customHeight="1" x14ac:dyDescent="0.3">
      <c r="A200" s="1"/>
    </row>
    <row r="201" spans="1:1" ht="14.25" customHeight="1" x14ac:dyDescent="0.3">
      <c r="A201" s="1"/>
    </row>
    <row r="202" spans="1:1" ht="14.25" customHeight="1" x14ac:dyDescent="0.3">
      <c r="A202" s="1"/>
    </row>
    <row r="203" spans="1:1" ht="14.25" customHeight="1" x14ac:dyDescent="0.3">
      <c r="A203" s="1"/>
    </row>
    <row r="204" spans="1:1" ht="14.25" customHeight="1" x14ac:dyDescent="0.3">
      <c r="A204" s="1"/>
    </row>
    <row r="205" spans="1:1" ht="14.25" customHeight="1" x14ac:dyDescent="0.3">
      <c r="A205" s="1"/>
    </row>
    <row r="206" spans="1:1" ht="14.25" customHeight="1" x14ac:dyDescent="0.3">
      <c r="A206" s="1"/>
    </row>
    <row r="207" spans="1:1" ht="14.25" customHeight="1" x14ac:dyDescent="0.3">
      <c r="A207" s="1"/>
    </row>
    <row r="208" spans="1:1" ht="14.25" customHeight="1" x14ac:dyDescent="0.3">
      <c r="A208" s="1"/>
    </row>
    <row r="209" spans="1:1" ht="14.25" customHeight="1" x14ac:dyDescent="0.3">
      <c r="A209" s="1"/>
    </row>
    <row r="210" spans="1:1" ht="14.25" customHeight="1" x14ac:dyDescent="0.3">
      <c r="A210" s="1"/>
    </row>
    <row r="211" spans="1:1" ht="14.25" customHeight="1" x14ac:dyDescent="0.3">
      <c r="A211" s="1"/>
    </row>
    <row r="212" spans="1:1" ht="14.25" customHeight="1" x14ac:dyDescent="0.3">
      <c r="A212" s="1"/>
    </row>
    <row r="213" spans="1:1" ht="14.25" customHeight="1" x14ac:dyDescent="0.3">
      <c r="A213" s="1"/>
    </row>
    <row r="214" spans="1:1" ht="14.25" customHeight="1" x14ac:dyDescent="0.3">
      <c r="A214" s="1"/>
    </row>
    <row r="215" spans="1:1" ht="14.25" customHeight="1" x14ac:dyDescent="0.3">
      <c r="A215" s="1"/>
    </row>
    <row r="216" spans="1:1" ht="14.25" customHeight="1" x14ac:dyDescent="0.3">
      <c r="A216" s="1"/>
    </row>
    <row r="217" spans="1:1" ht="14.25" customHeight="1" x14ac:dyDescent="0.3">
      <c r="A217" s="1"/>
    </row>
    <row r="218" spans="1:1" ht="14.25" customHeight="1" x14ac:dyDescent="0.3">
      <c r="A218" s="1"/>
    </row>
    <row r="219" spans="1:1" ht="14.25" customHeight="1" x14ac:dyDescent="0.3">
      <c r="A219" s="1"/>
    </row>
    <row r="220" spans="1:1" ht="14.25" customHeight="1" x14ac:dyDescent="0.3">
      <c r="A220" s="1"/>
    </row>
    <row r="221" spans="1:1" ht="14.25" customHeight="1" x14ac:dyDescent="0.3">
      <c r="A221" s="1"/>
    </row>
    <row r="222" spans="1:1" ht="14.25" customHeight="1" x14ac:dyDescent="0.3">
      <c r="A222" s="1"/>
    </row>
    <row r="223" spans="1:1" ht="14.25" customHeight="1" x14ac:dyDescent="0.3">
      <c r="A223" s="1"/>
    </row>
    <row r="224" spans="1:1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  <row r="988" spans="1:1" ht="14.25" customHeight="1" x14ac:dyDescent="0.3">
      <c r="A988" s="1"/>
    </row>
    <row r="989" spans="1:1" ht="14.25" customHeight="1" x14ac:dyDescent="0.3">
      <c r="A989" s="1"/>
    </row>
    <row r="990" spans="1:1" ht="14.25" customHeight="1" x14ac:dyDescent="0.3">
      <c r="A990" s="1"/>
    </row>
    <row r="991" spans="1:1" ht="14.25" customHeight="1" x14ac:dyDescent="0.3">
      <c r="A991" s="1"/>
    </row>
    <row r="992" spans="1:1" ht="14.25" customHeight="1" x14ac:dyDescent="0.3">
      <c r="A992" s="1"/>
    </row>
    <row r="993" spans="1:1" ht="14.25" customHeight="1" x14ac:dyDescent="0.3">
      <c r="A993" s="1"/>
    </row>
    <row r="994" spans="1:1" ht="14.25" customHeight="1" x14ac:dyDescent="0.3">
      <c r="A994" s="1"/>
    </row>
    <row r="995" spans="1:1" ht="14.25" customHeight="1" x14ac:dyDescent="0.3">
      <c r="A995" s="1"/>
    </row>
    <row r="996" spans="1:1" ht="14.25" customHeight="1" x14ac:dyDescent="0.3">
      <c r="A996" s="1"/>
    </row>
    <row r="997" spans="1:1" ht="14.25" customHeight="1" x14ac:dyDescent="0.3">
      <c r="A997" s="1"/>
    </row>
    <row r="998" spans="1:1" ht="14.25" customHeight="1" x14ac:dyDescent="0.3">
      <c r="A998" s="1"/>
    </row>
    <row r="999" spans="1:1" ht="14.25" customHeight="1" x14ac:dyDescent="0.3">
      <c r="A999" s="1"/>
    </row>
    <row r="1000" spans="1:1" ht="14.25" customHeight="1" x14ac:dyDescent="0.3">
      <c r="A1000" s="1"/>
    </row>
    <row r="1001" spans="1:1" ht="14.25" customHeight="1" x14ac:dyDescent="0.3">
      <c r="A1001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workbookViewId="0">
      <selection activeCell="K11" sqref="K11"/>
    </sheetView>
  </sheetViews>
  <sheetFormatPr baseColWidth="10" defaultColWidth="14.5" defaultRowHeight="15" customHeight="1" x14ac:dyDescent="0.2"/>
  <cols>
    <col min="1" max="1" width="19.1640625" customWidth="1"/>
    <col min="2" max="3" width="12" customWidth="1"/>
    <col min="4" max="4" width="15" customWidth="1"/>
    <col min="5" max="5" width="12.1640625" customWidth="1"/>
    <col min="6" max="6" width="29.1640625" customWidth="1"/>
    <col min="7" max="7" width="15.1640625" customWidth="1"/>
    <col min="8" max="8" width="14.6640625" customWidth="1"/>
    <col min="9" max="26" width="10" customWidth="1"/>
  </cols>
  <sheetData>
    <row r="1" spans="1:26" ht="15" customHeight="1" x14ac:dyDescent="0.2">
      <c r="A1" s="53" t="s">
        <v>6</v>
      </c>
      <c r="B1" s="54"/>
      <c r="C1" s="54"/>
      <c r="D1" s="55"/>
      <c r="E1" s="56" t="s">
        <v>7</v>
      </c>
      <c r="F1" s="57"/>
      <c r="G1" s="58"/>
      <c r="H1" s="5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">
      <c r="A2" s="54"/>
      <c r="B2" s="54"/>
      <c r="C2" s="54"/>
      <c r="D2" s="54"/>
      <c r="E2" s="56" t="s">
        <v>8</v>
      </c>
      <c r="F2" s="57"/>
      <c r="G2" s="59"/>
      <c r="H2" s="5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51"/>
      <c r="B3" s="51"/>
      <c r="C3" s="51"/>
      <c r="D3" s="51"/>
      <c r="E3" s="48" t="s">
        <v>9</v>
      </c>
      <c r="F3" s="49"/>
      <c r="G3" s="60"/>
      <c r="H3" s="4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">
      <c r="A4" s="19" t="s">
        <v>10</v>
      </c>
      <c r="B4" s="20" t="s">
        <v>11</v>
      </c>
      <c r="C4" s="20" t="s">
        <v>12</v>
      </c>
      <c r="D4" s="20" t="s">
        <v>13</v>
      </c>
      <c r="E4" s="21" t="s">
        <v>14</v>
      </c>
      <c r="F4" s="21" t="s">
        <v>15</v>
      </c>
      <c r="G4" s="22" t="s">
        <v>16</v>
      </c>
      <c r="H4" s="23" t="s">
        <v>17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">
      <c r="A5" s="10"/>
      <c r="B5" s="24"/>
      <c r="C5" s="25"/>
      <c r="D5" s="45"/>
      <c r="E5" s="26"/>
      <c r="F5" s="25"/>
      <c r="G5" s="27">
        <f>IF(ISBLANK(D5),,IF(D5&lt;=('Ne pas modifier'!$C$2-20),"Duathlon S",VLOOKUP(D5,'Ne pas modifier'!$C$3:$E$7,3,TRUE)))</f>
        <v>0</v>
      </c>
      <c r="H5" s="28">
        <f>IF(G5=0,,IF(G5="Duathlon S",18,VLOOKUP(Inscriptions!G5,'Ne pas modifier'!$E$3:$F$7,2,FALSE)))</f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">
      <c r="A6" s="29"/>
      <c r="B6" s="30"/>
      <c r="C6" s="25"/>
      <c r="D6" s="45"/>
      <c r="E6" s="31"/>
      <c r="F6" s="32"/>
      <c r="G6" s="27">
        <f>IF(ISBLANK(D6),,IF(D6&lt;=('Ne pas modifier'!$C$2-20),"Duathlon S",VLOOKUP(D6,'Ne pas modifier'!$C$3:$E$7,3,TRUE)))</f>
        <v>0</v>
      </c>
      <c r="H6" s="28">
        <f>IF(G6=0,,IF(G6="Duathlon S",18,VLOOKUP(Inscriptions!G6,'Ne pas modifier'!$E$3:$F$7,2,FALSE)))</f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">
      <c r="A7" s="29"/>
      <c r="B7" s="10"/>
      <c r="C7" s="25"/>
      <c r="D7" s="45"/>
      <c r="E7" s="33"/>
      <c r="F7" s="32"/>
      <c r="G7" s="27">
        <f>IF(ISBLANK(D7),,IF(D7&lt;=('Ne pas modifier'!$C$2-20),"Duathlon S",VLOOKUP(D7,'Ne pas modifier'!$C$3:$E$7,3,TRUE)))</f>
        <v>0</v>
      </c>
      <c r="H7" s="28">
        <f>IF(G7=0,,IF(G7="Duathlon S",18,VLOOKUP(Inscriptions!G7,'Ne pas modifier'!$E$3:$F$7,2,FALSE)))</f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30"/>
      <c r="B8" s="30"/>
      <c r="C8" s="25"/>
      <c r="D8" s="45"/>
      <c r="E8" s="33"/>
      <c r="F8" s="32"/>
      <c r="G8" s="27">
        <f>IF(ISBLANK(D8),,IF(D8&lt;=('Ne pas modifier'!$C$2-20),"Duathlon S",VLOOKUP(D8,'Ne pas modifier'!$C$3:$E$7,3,TRUE)))</f>
        <v>0</v>
      </c>
      <c r="H8" s="28">
        <f>IF(G8=0,,IF(G8="Duathlon S",18,VLOOKUP(Inscriptions!G8,'Ne pas modifier'!$E$3:$F$7,2,FALSE)))</f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31"/>
      <c r="B9" s="30"/>
      <c r="C9" s="25"/>
      <c r="D9" s="45"/>
      <c r="E9" s="33"/>
      <c r="F9" s="32"/>
      <c r="G9" s="27">
        <f>IF(ISBLANK(D9),,IF(D9&lt;=('Ne pas modifier'!$C$2-20),"Duathlon S",VLOOKUP(D9,'Ne pas modifier'!$C$3:$E$7,3,TRUE)))</f>
        <v>0</v>
      </c>
      <c r="H9" s="28">
        <f>IF(G9=0,,IF(G9="Duathlon S",18,VLOOKUP(Inscriptions!G9,'Ne pas modifier'!$E$3:$F$7,2,FALSE)))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34"/>
      <c r="B10" s="34"/>
      <c r="C10" s="25"/>
      <c r="D10" s="45"/>
      <c r="E10" s="34"/>
      <c r="F10" s="35"/>
      <c r="G10" s="27">
        <f>IF(ISBLANK(D10),,IF(D10&lt;=('Ne pas modifier'!$C$2-20),"Duathlon S",VLOOKUP(D10,'Ne pas modifier'!$C$3:$E$7,3,TRUE)))</f>
        <v>0</v>
      </c>
      <c r="H10" s="28">
        <f>IF(G10=0,,IF(G10="Duathlon S",18,VLOOKUP(Inscriptions!G10,'Ne pas modifier'!$E$3:$F$7,2,FALSE)))</f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">
      <c r="A11" s="36"/>
      <c r="B11" s="16"/>
      <c r="C11" s="25"/>
      <c r="D11" s="45"/>
      <c r="E11" s="34"/>
      <c r="F11" s="35"/>
      <c r="G11" s="27">
        <f>IF(ISBLANK(D11),,IF(D11&lt;('Ne pas modifier'!$C$2-21),"Duathlon S",VLOOKUP(D11,'Ne pas modifier'!$C$3:$E$7,3,TRUE)))</f>
        <v>0</v>
      </c>
      <c r="H11" s="28">
        <f>IF(G11=0,,IF(G11="Duathlon S",18,VLOOKUP(Inscriptions!G11,'Ne pas modifier'!$E$3:$F$7,2,FALSE)))</f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">
      <c r="A12" s="10"/>
      <c r="B12" s="34"/>
      <c r="C12" s="25"/>
      <c r="D12" s="45"/>
      <c r="E12" s="34"/>
      <c r="F12" s="35"/>
      <c r="G12" s="27">
        <f>IF(ISBLANK(D12),,IF(D12&lt;('Ne pas modifier'!$C$2-21),"Duathlon S",VLOOKUP(D12,'Ne pas modifier'!$C$3:$E$7,3,TRUE)))</f>
        <v>0</v>
      </c>
      <c r="H12" s="28">
        <f>IF(G12=0,,IF(G12="Duathlon S",18,VLOOKUP(Inscriptions!G12,'Ne pas modifier'!$E$3:$F$7,2,FALSE)))</f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36"/>
      <c r="B13" s="34"/>
      <c r="C13" s="25"/>
      <c r="D13" s="45"/>
      <c r="E13" s="34"/>
      <c r="F13" s="35"/>
      <c r="G13" s="27">
        <f>IF(ISBLANK(D13),,IF(D13&lt;('Ne pas modifier'!$C$2-21),"Duathlon S",VLOOKUP(D13,'Ne pas modifier'!$C$3:$E$7,3,TRUE)))</f>
        <v>0</v>
      </c>
      <c r="H13" s="28">
        <f>IF(G13=0,,IF(G13="Duathlon S",18,VLOOKUP(Inscriptions!G13,'Ne pas modifier'!$E$3:$F$7,2,FALSE)))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36"/>
      <c r="B14" s="34"/>
      <c r="C14" s="25"/>
      <c r="D14" s="45"/>
      <c r="E14" s="34"/>
      <c r="F14" s="35"/>
      <c r="G14" s="27">
        <f>IF(ISBLANK(D14),,IF(D14&lt;('Ne pas modifier'!$C$2-21),"Duathlon S",VLOOKUP(D14,'Ne pas modifier'!$C$3:$E$7,3,TRUE)))</f>
        <v>0</v>
      </c>
      <c r="H14" s="28">
        <f>IF(G14=0,,IF(G14="Duathlon S",18,VLOOKUP(Inscriptions!G14,'Ne pas modifier'!$E$3:$F$7,2,FALSE)))</f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36"/>
      <c r="B15" s="34"/>
      <c r="C15" s="25"/>
      <c r="D15" s="45"/>
      <c r="E15" s="34"/>
      <c r="F15" s="35"/>
      <c r="G15" s="27">
        <f>IF(ISBLANK(D15),,IF(D15&lt;('Ne pas modifier'!$C$2-21),"Duathlon S",VLOOKUP(D15,'Ne pas modifier'!$C$3:$E$7,3,TRUE)))</f>
        <v>0</v>
      </c>
      <c r="H15" s="28">
        <f>IF(G15=0,,IF(G15="Duathlon S",18,VLOOKUP(Inscriptions!G15,'Ne pas modifier'!$E$3:$F$7,2,FALSE)))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37"/>
      <c r="B16" s="34"/>
      <c r="C16" s="25"/>
      <c r="D16" s="45"/>
      <c r="E16" s="34"/>
      <c r="F16" s="35"/>
      <c r="G16" s="27">
        <f>IF(ISBLANK(D16),,IF(D16&lt;('Ne pas modifier'!$C$2-21),"Duathlon S",VLOOKUP(D16,'Ne pas modifier'!$C$3:$E$7,3,TRUE)))</f>
        <v>0</v>
      </c>
      <c r="H16" s="28">
        <f>IF(G16=0,,IF(G16="Duathlon S",18,VLOOKUP(Inscriptions!G16,'Ne pas modifier'!$E$3:$F$7,2,FALSE)))</f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36"/>
      <c r="B17" s="34"/>
      <c r="C17" s="25"/>
      <c r="D17" s="45"/>
      <c r="E17" s="34"/>
      <c r="F17" s="35"/>
      <c r="G17" s="27">
        <f>IF(ISBLANK(D17),,IF(D17&lt;('Ne pas modifier'!$C$2-21),"Duathlon S",VLOOKUP(D17,'Ne pas modifier'!$C$3:$E$7,3,TRUE)))</f>
        <v>0</v>
      </c>
      <c r="H17" s="28">
        <f>IF(G17=0,,IF(G17="Duathlon S",18,VLOOKUP(Inscriptions!G17,'Ne pas modifier'!$E$3:$F$7,2,FALSE)))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">
      <c r="A18" s="36"/>
      <c r="B18" s="34"/>
      <c r="C18" s="25"/>
      <c r="D18" s="45"/>
      <c r="E18" s="34"/>
      <c r="F18" s="35"/>
      <c r="G18" s="27">
        <f>IF(ISBLANK(D18),,IF(D18&lt;('Ne pas modifier'!$C$2-21),"Duathlon S",VLOOKUP(D18,'Ne pas modifier'!$C$3:$E$7,3,TRUE)))</f>
        <v>0</v>
      </c>
      <c r="H18" s="28">
        <f>IF(G18=0,,IF(G18="Duathlon S",18,VLOOKUP(Inscriptions!G18,'Ne pas modifier'!$E$3:$F$7,2,FALSE)))</f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">
      <c r="A19" s="36"/>
      <c r="B19" s="34"/>
      <c r="C19" s="25"/>
      <c r="D19" s="45"/>
      <c r="E19" s="34"/>
      <c r="F19" s="35"/>
      <c r="G19" s="27">
        <f>IF(ISBLANK(D19),,IF(D19&lt;('Ne pas modifier'!$C$2-21),"Duathlon S",VLOOKUP(D19,'Ne pas modifier'!$C$3:$E$7,3,TRUE)))</f>
        <v>0</v>
      </c>
      <c r="H19" s="28">
        <f>IF(G19=0,,IF(G19="Duathlon S",18,VLOOKUP(Inscriptions!G19,'Ne pas modifier'!$E$3:$F$7,2,FALSE)))</f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">
      <c r="A20" s="36"/>
      <c r="B20" s="34"/>
      <c r="C20" s="25"/>
      <c r="D20" s="45"/>
      <c r="E20" s="34"/>
      <c r="F20" s="35"/>
      <c r="G20" s="27">
        <f>IF(ISBLANK(D20),,IF(D20&lt;('Ne pas modifier'!$C$2-21),"Duathlon S",VLOOKUP(D20,'Ne pas modifier'!$C$3:$E$7,3,TRUE)))</f>
        <v>0</v>
      </c>
      <c r="H20" s="28">
        <f>IF(G20=0,,IF(G20="Duathlon S",18,VLOOKUP(Inscriptions!G20,'Ne pas modifier'!$E$3:$F$7,2,FALSE)))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36"/>
      <c r="B21" s="34"/>
      <c r="C21" s="25"/>
      <c r="D21" s="45"/>
      <c r="E21" s="34"/>
      <c r="F21" s="35"/>
      <c r="G21" s="27">
        <f>IF(ISBLANK(D21),,IF(D21&lt;('Ne pas modifier'!$C$2-21),"Duathlon S",VLOOKUP(D21,'Ne pas modifier'!$C$3:$E$7,3,TRUE)))</f>
        <v>0</v>
      </c>
      <c r="H21" s="28">
        <f>IF(G21=0,,IF(G21="Duathlon S",18,VLOOKUP(Inscriptions!G21,'Ne pas modifier'!$E$3:$F$7,2,FALSE)))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">
      <c r="A22" s="36"/>
      <c r="B22" s="34"/>
      <c r="C22" s="25"/>
      <c r="D22" s="45"/>
      <c r="E22" s="34"/>
      <c r="F22" s="35"/>
      <c r="G22" s="27">
        <f>IF(ISBLANK(D22),,IF(D22&lt;('Ne pas modifier'!$C$2-21),"Duathlon S",VLOOKUP(D22,'Ne pas modifier'!$C$3:$E$7,3,TRUE)))</f>
        <v>0</v>
      </c>
      <c r="H22" s="28">
        <f>IF(G22=0,,IF(G22="Duathlon S",18,VLOOKUP(Inscriptions!G22,'Ne pas modifier'!$E$3:$F$7,2,FALSE)))</f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">
      <c r="A23" s="36"/>
      <c r="B23" s="34"/>
      <c r="C23" s="25"/>
      <c r="D23" s="45"/>
      <c r="E23" s="34"/>
      <c r="F23" s="35"/>
      <c r="G23" s="27">
        <f>IF(ISBLANK(D23),,IF(D23&lt;('Ne pas modifier'!$C$2-21),"Duathlon S",VLOOKUP(D23,'Ne pas modifier'!$C$3:$E$7,3,TRUE)))</f>
        <v>0</v>
      </c>
      <c r="H23" s="28">
        <f>IF(G23=0,,IF(G23="Duathlon S",18,VLOOKUP(Inscriptions!G23,'Ne pas modifier'!$E$3:$F$7,2,FALSE)))</f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">
      <c r="A24" s="36"/>
      <c r="B24" s="34"/>
      <c r="C24" s="25"/>
      <c r="D24" s="45"/>
      <c r="E24" s="34"/>
      <c r="F24" s="35"/>
      <c r="G24" s="27">
        <f>IF(ISBLANK(D24),,IF(D24&lt;('Ne pas modifier'!$C$2-21),"Duathlon S",VLOOKUP(D24,'Ne pas modifier'!$C$3:$E$7,3,TRUE)))</f>
        <v>0</v>
      </c>
      <c r="H24" s="28">
        <f>IF(G24=0,,IF(G24="Duathlon S",18,VLOOKUP(Inscriptions!G24,'Ne pas modifier'!$E$3:$F$7,2,FALSE)))</f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36"/>
      <c r="B25" s="34"/>
      <c r="C25" s="25"/>
      <c r="D25" s="45"/>
      <c r="E25" s="34"/>
      <c r="F25" s="35"/>
      <c r="G25" s="27">
        <f>IF(ISBLANK(D25),,IF(D25&lt;('Ne pas modifier'!$C$2-21),"Duathlon S",VLOOKUP(D25,'Ne pas modifier'!$C$3:$E$7,3,TRUE)))</f>
        <v>0</v>
      </c>
      <c r="H25" s="28">
        <f>IF(G25=0,,IF(G25="Duathlon S",18,VLOOKUP(Inscriptions!G25,'Ne pas modifier'!$E$3:$F$7,2,FALSE)))</f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36"/>
      <c r="B26" s="34"/>
      <c r="C26" s="25"/>
      <c r="D26" s="45"/>
      <c r="E26" s="34"/>
      <c r="F26" s="35"/>
      <c r="G26" s="27">
        <f>IF(ISBLANK(D26),,IF(D26&lt;('Ne pas modifier'!$C$2-21),"Duathlon S",VLOOKUP(D26,'Ne pas modifier'!$C$3:$E$7,3,TRUE)))</f>
        <v>0</v>
      </c>
      <c r="H26" s="28">
        <f>IF(G26=0,,IF(G26="Duathlon S",18,VLOOKUP(Inscriptions!G26,'Ne pas modifier'!$E$3:$F$7,2,FALSE)))</f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36"/>
      <c r="B27" s="34"/>
      <c r="C27" s="25"/>
      <c r="D27" s="45"/>
      <c r="E27" s="34"/>
      <c r="F27" s="35"/>
      <c r="G27" s="27">
        <f>IF(ISBLANK(D27),,IF(D27&lt;('Ne pas modifier'!$C$2-21),"Duathlon S",VLOOKUP(D27,'Ne pas modifier'!$C$3:$E$7,3,TRUE)))</f>
        <v>0</v>
      </c>
      <c r="H27" s="28">
        <f>IF(G27=0,,IF(G27="Duathlon S",18,VLOOKUP(Inscriptions!G27,'Ne pas modifier'!$E$3:$F$7,2,FALSE)))</f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36"/>
      <c r="B28" s="34"/>
      <c r="C28" s="25"/>
      <c r="D28" s="45"/>
      <c r="E28" s="34"/>
      <c r="F28" s="35"/>
      <c r="G28" s="27">
        <f>IF(ISBLANK(D28),,IF(D28&lt;('Ne pas modifier'!$C$2-21),"Duathlon S",VLOOKUP(D28,'Ne pas modifier'!$C$3:$E$7,3,TRUE)))</f>
        <v>0</v>
      </c>
      <c r="H28" s="28">
        <f>IF(G28=0,,IF(G28="Duathlon S",18,VLOOKUP(Inscriptions!G28,'Ne pas modifier'!$E$3:$F$7,2,FALSE)))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36"/>
      <c r="B29" s="34"/>
      <c r="C29" s="25"/>
      <c r="D29" s="45"/>
      <c r="E29" s="34"/>
      <c r="F29" s="35"/>
      <c r="G29" s="27">
        <f>IF(ISBLANK(D29),,IF(D29&lt;('Ne pas modifier'!$C$2-21),"Duathlon S",VLOOKUP(D29,'Ne pas modifier'!$C$3:$E$7,3,TRUE)))</f>
        <v>0</v>
      </c>
      <c r="H29" s="28">
        <f>IF(G29=0,,IF(G29="Duathlon S",18,VLOOKUP(Inscriptions!G29,'Ne pas modifier'!$E$3:$F$7,2,FALSE)))</f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">
      <c r="A30" s="36"/>
      <c r="B30" s="34"/>
      <c r="C30" s="25"/>
      <c r="D30" s="45"/>
      <c r="E30" s="34"/>
      <c r="F30" s="35"/>
      <c r="G30" s="27">
        <f>IF(ISBLANK(D30),,IF(D30&lt;('Ne pas modifier'!$C$2-21),"Duathlon S",VLOOKUP(D30,'Ne pas modifier'!$C$3:$E$7,3,TRUE)))</f>
        <v>0</v>
      </c>
      <c r="H30" s="28">
        <f>IF(G30=0,,IF(G30="Duathlon S",18,VLOOKUP(Inscriptions!G30,'Ne pas modifier'!$E$3:$F$7,2,FALSE)))</f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">
      <c r="A31" s="38"/>
      <c r="B31" s="39"/>
      <c r="C31" s="40"/>
      <c r="D31" s="45"/>
      <c r="E31" s="39"/>
      <c r="F31" s="41"/>
      <c r="G31" s="27">
        <f>IF(ISBLANK(D31),,IF(D31&lt;('Ne pas modifier'!$C$2-21),"Duathlon S",VLOOKUP(D31,'Ne pas modifier'!$C$3:$E$7,3,TRUE)))</f>
        <v>0</v>
      </c>
      <c r="H31" s="28">
        <f>IF(G31=0,,IF(G31="Duathlon S",18,VLOOKUP(Inscriptions!G31,'Ne pas modifier'!$E$3:$F$7,2,FALSE)))</f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">
      <c r="A32" s="34"/>
      <c r="B32" s="34"/>
      <c r="C32" s="34"/>
      <c r="D32" s="45"/>
      <c r="E32" s="34"/>
      <c r="F32" s="34"/>
      <c r="G32" s="27">
        <f>IF(ISBLANK(D32),,IF(D32&lt;('Ne pas modifier'!$C$2-21),"Duathlon S",VLOOKUP(D32,'Ne pas modifier'!$C$3:$E$7,3,TRUE)))</f>
        <v>0</v>
      </c>
      <c r="H32" s="28">
        <f>IF(G32=0,,IF(G32="Duathlon S",18,VLOOKUP(Inscriptions!G32,'Ne pas modifier'!$E$3:$F$7,2,FALSE)))</f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">
      <c r="A33" s="42"/>
      <c r="B33" s="42"/>
      <c r="C33" s="42"/>
      <c r="D33" s="45"/>
      <c r="E33" s="42"/>
      <c r="F33" s="42"/>
      <c r="G33" s="27">
        <f>IF(ISBLANK(D33),,IF(D33&lt;('Ne pas modifier'!$C$2-21),"Duathlon S",VLOOKUP(D33,'Ne pas modifier'!$C$3:$E$7,3,TRUE)))</f>
        <v>0</v>
      </c>
      <c r="H33" s="28">
        <f>IF(G33=0,,IF(G33="Duathlon S",18,VLOOKUP(Inscriptions!G33,'Ne pas modifier'!$E$3:$F$7,2,FALSE)))</f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">
      <c r="A34" s="42"/>
      <c r="B34" s="42"/>
      <c r="C34" s="42"/>
      <c r="D34" s="45"/>
      <c r="E34" s="42"/>
      <c r="F34" s="42"/>
      <c r="G34" s="27">
        <f>IF(ISBLANK(D34),,IF(D34&lt;('Ne pas modifier'!$C$2-21),"Duathlon S",VLOOKUP(D34,'Ne pas modifier'!$C$3:$E$7,3,TRUE)))</f>
        <v>0</v>
      </c>
      <c r="H34" s="28">
        <f>IF(G34=0,,IF(G34="Duathlon S",18,VLOOKUP(Inscriptions!G34,'Ne pas modifier'!$E$3:$F$7,2,FALSE)))</f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">
      <c r="A35" s="42"/>
      <c r="B35" s="42"/>
      <c r="C35" s="42"/>
      <c r="D35" s="45"/>
      <c r="E35" s="42"/>
      <c r="F35" s="42"/>
      <c r="G35" s="27">
        <f>IF(ISBLANK(D35),,IF(D35&lt;('Ne pas modifier'!$C$2-21),"Duathlon S",VLOOKUP(D35,'Ne pas modifier'!$C$3:$E$7,3,TRUE)))</f>
        <v>0</v>
      </c>
      <c r="H35" s="28">
        <f>IF(G35=0,,IF(G35="Duathlon S",18,VLOOKUP(Inscriptions!G35,'Ne pas modifier'!$E$3:$F$7,2,FALSE)))</f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">
      <c r="A36" s="42"/>
      <c r="B36" s="42"/>
      <c r="C36" s="42"/>
      <c r="D36" s="46"/>
      <c r="E36" s="42"/>
      <c r="F36" s="42"/>
      <c r="G36" s="27">
        <f>IF(ISBLANK(D36),,IF(D36&lt;('Ne pas modifier'!$C$2-21),"Duathlon S",VLOOKUP(D36,'Ne pas modifier'!$C$3:$E$7,3,TRUE)))</f>
        <v>0</v>
      </c>
      <c r="H36" s="28">
        <f>IF(G36=0,,IF(G36="Duathlon S",18,VLOOKUP(Inscriptions!G36,'Ne pas modifier'!$E$3:$F$7,2,FALSE)))</f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">
      <c r="A37" s="42"/>
      <c r="B37" s="42"/>
      <c r="C37" s="42"/>
      <c r="D37" s="46"/>
      <c r="E37" s="42"/>
      <c r="F37" s="42"/>
      <c r="G37" s="27">
        <f>IF(ISBLANK(D37),,IF(D37&lt;('Ne pas modifier'!$C$2-21),"Duathlon S",VLOOKUP(D37,'Ne pas modifier'!$C$3:$E$7,3,TRUE)))</f>
        <v>0</v>
      </c>
      <c r="H37" s="28">
        <f>IF(G37=0,,IF(G37="Duathlon S",18,VLOOKUP(Inscriptions!G37,'Ne pas modifier'!$E$3:$F$7,2,FALSE)))</f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">
      <c r="A38" s="42"/>
      <c r="B38" s="42"/>
      <c r="C38" s="42"/>
      <c r="D38" s="46"/>
      <c r="E38" s="42"/>
      <c r="F38" s="42"/>
      <c r="G38" s="27">
        <f>IF(ISBLANK(D38),,IF(D38&lt;('Ne pas modifier'!$C$2-21),"Duathlon S",VLOOKUP(D38,'Ne pas modifier'!$C$3:$E$7,3,TRUE)))</f>
        <v>0</v>
      </c>
      <c r="H38" s="28">
        <f>IF(G38=0,,IF(G38="Duathlon S",18,VLOOKUP(Inscriptions!G38,'Ne pas modifier'!$E$3:$F$7,2,FALSE)))</f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">
      <c r="A39" s="42"/>
      <c r="B39" s="42"/>
      <c r="C39" s="42"/>
      <c r="D39" s="46"/>
      <c r="E39" s="42"/>
      <c r="F39" s="42"/>
      <c r="G39" s="27">
        <f>IF(ISBLANK(D39),,IF(D39&lt;('Ne pas modifier'!$C$2-21),"Duathlon S",VLOOKUP(D39,'Ne pas modifier'!$C$3:$E$7,3,TRUE)))</f>
        <v>0</v>
      </c>
      <c r="H39" s="28">
        <f>IF(G39=0,,IF(G39="Duathlon S",18,VLOOKUP(Inscriptions!G39,'Ne pas modifier'!$E$3:$F$7,2,FALSE)))</f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">
      <c r="A40" s="42"/>
      <c r="B40" s="42"/>
      <c r="C40" s="42"/>
      <c r="D40" s="46"/>
      <c r="E40" s="42"/>
      <c r="F40" s="42"/>
      <c r="G40" s="27">
        <f>IF(ISBLANK(D40),,IF(D40&lt;('Ne pas modifier'!$C$2-21),"Duathlon S",VLOOKUP(D40,'Ne pas modifier'!$C$3:$E$7,3,TRUE)))</f>
        <v>0</v>
      </c>
      <c r="H40" s="28">
        <f>IF(G40=0,,IF(G40="Duathlon S",18,VLOOKUP(Inscriptions!G40,'Ne pas modifier'!$E$3:$F$7,2,FALSE)))</f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">
      <c r="A41" s="42"/>
      <c r="B41" s="42"/>
      <c r="C41" s="42"/>
      <c r="D41" s="46"/>
      <c r="E41" s="42"/>
      <c r="F41" s="42"/>
      <c r="G41" s="27">
        <f>IF(ISBLANK(D41),,IF(D41&lt;('Ne pas modifier'!$C$2-21),"Duathlon S",VLOOKUP(D41,'Ne pas modifier'!$C$3:$E$7,3,TRUE)))</f>
        <v>0</v>
      </c>
      <c r="H41" s="28">
        <f>IF(G41=0,,IF(G41="Duathlon S",18,VLOOKUP(Inscriptions!G41,'Ne pas modifier'!$E$3:$F$7,2,FALSE)))</f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">
      <c r="A42" s="42"/>
      <c r="B42" s="42"/>
      <c r="C42" s="42"/>
      <c r="D42" s="46"/>
      <c r="E42" s="42"/>
      <c r="F42" s="42"/>
      <c r="G42" s="27">
        <f>IF(ISBLANK(D42),,IF(D42&lt;('Ne pas modifier'!$C$2-21),"Duathlon S",VLOOKUP(D42,'Ne pas modifier'!$C$3:$E$7,3,TRUE)))</f>
        <v>0</v>
      </c>
      <c r="H42" s="28">
        <f>IF(G42=0,,IF(G42="Duathlon S",18,VLOOKUP(Inscriptions!G42,'Ne pas modifier'!$E$3:$F$7,2,FALSE)))</f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">
      <c r="A43" s="42"/>
      <c r="B43" s="42"/>
      <c r="C43" s="42"/>
      <c r="D43" s="46"/>
      <c r="E43" s="42"/>
      <c r="F43" s="42"/>
      <c r="G43" s="27">
        <f>IF(ISBLANK(D43),,IF(D43&lt;('Ne pas modifier'!$C$2-21),"Duathlon S",VLOOKUP(D43,'Ne pas modifier'!$C$3:$E$7,3,TRUE)))</f>
        <v>0</v>
      </c>
      <c r="H43" s="28">
        <f>IF(G43=0,,IF(G43="Duathlon S",18,VLOOKUP(Inscriptions!G43,'Ne pas modifier'!$E$3:$F$7,2,FALSE)))</f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">
      <c r="A44" s="42"/>
      <c r="B44" s="42"/>
      <c r="C44" s="42"/>
      <c r="D44" s="46"/>
      <c r="E44" s="42"/>
      <c r="F44" s="42"/>
      <c r="G44" s="27">
        <f>IF(ISBLANK(D44),,IF(D44&lt;('Ne pas modifier'!$C$2-21),"Duathlon S",VLOOKUP(D44,'Ne pas modifier'!$C$3:$E$7,3,TRUE)))</f>
        <v>0</v>
      </c>
      <c r="H44" s="28">
        <f>IF(G44=0,,IF(G44="Duathlon S",18,VLOOKUP(Inscriptions!G44,'Ne pas modifier'!$E$3:$F$7,2,FALSE)))</f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">
      <c r="A45" s="42"/>
      <c r="B45" s="42"/>
      <c r="C45" s="42"/>
      <c r="D45" s="46"/>
      <c r="E45" s="42"/>
      <c r="F45" s="42"/>
      <c r="G45" s="27">
        <f>IF(ISBLANK(D45),,IF(D45&lt;('Ne pas modifier'!$C$2-21),"Duathlon S",VLOOKUP(D45,'Ne pas modifier'!$C$3:$E$7,3,TRUE)))</f>
        <v>0</v>
      </c>
      <c r="H45" s="28">
        <f>IF(G45=0,,IF(G45="Duathlon S",18,VLOOKUP(Inscriptions!G45,'Ne pas modifier'!$E$3:$F$7,2,FALSE)))</f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">
      <c r="A46" s="42"/>
      <c r="B46" s="42"/>
      <c r="C46" s="42"/>
      <c r="D46" s="46"/>
      <c r="E46" s="42"/>
      <c r="F46" s="42"/>
      <c r="G46" s="27">
        <f>IF(ISBLANK(D46),,IF(D46&lt;('Ne pas modifier'!$C$2-21),"Duathlon S",VLOOKUP(D46,'Ne pas modifier'!$C$3:$E$7,3,TRUE)))</f>
        <v>0</v>
      </c>
      <c r="H46" s="28">
        <f>IF(G46=0,,IF(G46="Duathlon S",18,VLOOKUP(Inscriptions!G46,'Ne pas modifier'!$E$3:$F$7,2,FALSE)))</f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">
      <c r="A47" s="42"/>
      <c r="B47" s="42"/>
      <c r="C47" s="42"/>
      <c r="D47" s="46"/>
      <c r="E47" s="42"/>
      <c r="F47" s="42"/>
      <c r="G47" s="27">
        <f>IF(ISBLANK(D47),,IF(D47&lt;('Ne pas modifier'!$C$2-21),"Duathlon S",VLOOKUP(D47,'Ne pas modifier'!$C$3:$E$7,3,TRUE)))</f>
        <v>0</v>
      </c>
      <c r="H47" s="28">
        <f>IF(G47=0,,IF(G47="Duathlon S",18,VLOOKUP(Inscriptions!G47,'Ne pas modifier'!$E$3:$F$7,2,FALSE)))</f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">
      <c r="A48" s="42"/>
      <c r="B48" s="42"/>
      <c r="C48" s="42"/>
      <c r="D48" s="46"/>
      <c r="E48" s="42"/>
      <c r="F48" s="42"/>
      <c r="G48" s="27">
        <f>IF(ISBLANK(D48),,IF(D48&lt;('Ne pas modifier'!$C$2-21),"Duathlon S",VLOOKUP(D48,'Ne pas modifier'!$C$3:$E$7,3,TRUE)))</f>
        <v>0</v>
      </c>
      <c r="H48" s="28">
        <f>IF(G48=0,,IF(G48="Duathlon S",18,VLOOKUP(Inscriptions!G48,'Ne pas modifier'!$E$3:$F$7,2,FALSE)))</f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">
      <c r="A49" s="42"/>
      <c r="B49" s="42"/>
      <c r="C49" s="42"/>
      <c r="D49" s="46"/>
      <c r="E49" s="42"/>
      <c r="F49" s="42"/>
      <c r="G49" s="27">
        <f>IF(ISBLANK(D49),,IF(D49&lt;('Ne pas modifier'!$C$2-21),"Duathlon S",VLOOKUP(D49,'Ne pas modifier'!$C$3:$E$7,3,TRUE)))</f>
        <v>0</v>
      </c>
      <c r="H49" s="28">
        <f>IF(G49=0,,IF(G49="Duathlon S",18,VLOOKUP(Inscriptions!G49,'Ne pas modifier'!$E$3:$F$7,2,FALSE)))</f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">
      <c r="A50" s="43"/>
      <c r="B50" s="43"/>
      <c r="C50" s="43"/>
      <c r="D50" s="47"/>
      <c r="E50" s="43"/>
      <c r="F50" s="43"/>
      <c r="G50" s="27">
        <f>IF(ISBLANK(D50),,IF(D50&lt;('Ne pas modifier'!$C$2-21),"Duathlon S",VLOOKUP(D50,'Ne pas modifier'!$C$3:$E$7,3,TRUE)))</f>
        <v>0</v>
      </c>
      <c r="H50" s="28">
        <f>IF(G50=0,,IF(G50="Duathlon S",18,VLOOKUP(Inscriptions!G50,'Ne pas modifier'!$E$3:$F$7,2,FALSE)))</f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">
      <c r="A51" s="50" t="s">
        <v>18</v>
      </c>
      <c r="B51" s="51"/>
      <c r="C51" s="51"/>
      <c r="D51" s="51"/>
      <c r="E51" s="51"/>
      <c r="F51" s="51"/>
      <c r="G51" s="52"/>
      <c r="H51" s="44">
        <f>SUM(H5:H32)</f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">
      <c r="A52" s="3"/>
      <c r="B52" s="3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">
      <c r="A53" s="3"/>
      <c r="B53" s="3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">
      <c r="A54" s="3"/>
      <c r="B54" s="3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">
      <c r="A55" s="3"/>
      <c r="B55" s="3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">
      <c r="A56" s="3"/>
      <c r="B56" s="3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">
      <c r="A57" s="3"/>
      <c r="B57" s="3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">
      <c r="A58" s="3"/>
      <c r="B58" s="3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">
      <c r="A59" s="3"/>
      <c r="B59" s="3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">
      <c r="A60" s="3"/>
      <c r="B60" s="3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">
      <c r="A61" s="3"/>
      <c r="B61" s="3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">
      <c r="A62" s="3"/>
      <c r="B62" s="3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">
      <c r="A63" s="3"/>
      <c r="B63" s="3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">
      <c r="A64" s="3"/>
      <c r="B64" s="3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">
      <c r="A65" s="3"/>
      <c r="B65" s="3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">
      <c r="A66" s="3"/>
      <c r="B66" s="3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">
      <c r="A67" s="3"/>
      <c r="B67" s="3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">
      <c r="A68" s="3"/>
      <c r="B68" s="3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">
      <c r="A69" s="3"/>
      <c r="B69" s="3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">
      <c r="A70" s="3"/>
      <c r="B70" s="3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">
      <c r="A71" s="3"/>
      <c r="B71" s="3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">
      <c r="A72" s="3"/>
      <c r="B72" s="3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">
      <c r="A73" s="3"/>
      <c r="B73" s="3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">
      <c r="A74" s="3"/>
      <c r="B74" s="3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">
      <c r="A75" s="3"/>
      <c r="B75" s="3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">
      <c r="A76" s="3"/>
      <c r="B76" s="3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">
      <c r="A77" s="3"/>
      <c r="B77" s="3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">
      <c r="A78" s="3"/>
      <c r="B78" s="3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">
      <c r="A79" s="3"/>
      <c r="B79" s="3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">
      <c r="A80" s="3"/>
      <c r="B80" s="3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">
      <c r="A81" s="3"/>
      <c r="B81" s="3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">
      <c r="A82" s="3"/>
      <c r="B82" s="3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">
      <c r="A83" s="3"/>
      <c r="B83" s="3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">
      <c r="A84" s="3"/>
      <c r="B84" s="3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">
      <c r="A85" s="3"/>
      <c r="B85" s="3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">
      <c r="A86" s="3"/>
      <c r="B86" s="3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">
      <c r="A87" s="3"/>
      <c r="B87" s="3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">
      <c r="A88" s="3"/>
      <c r="B88" s="3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">
      <c r="A89" s="3"/>
      <c r="B89" s="3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">
      <c r="A90" s="3"/>
      <c r="B90" s="3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">
      <c r="A91" s="3"/>
      <c r="B91" s="3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">
      <c r="A92" s="3"/>
      <c r="B92" s="3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">
      <c r="A93" s="3"/>
      <c r="B93" s="3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">
      <c r="A94" s="3"/>
      <c r="B94" s="3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">
      <c r="A95" s="3"/>
      <c r="B95" s="3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">
      <c r="A96" s="3"/>
      <c r="B96" s="3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">
      <c r="A97" s="3"/>
      <c r="B97" s="3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">
      <c r="A98" s="3"/>
      <c r="B98" s="3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">
      <c r="A99" s="3"/>
      <c r="B99" s="3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">
      <c r="A100" s="3"/>
      <c r="B100" s="3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">
      <c r="A101" s="3"/>
      <c r="B101" s="3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">
      <c r="A102" s="3"/>
      <c r="B102" s="3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">
      <c r="A103" s="3"/>
      <c r="B103" s="3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">
      <c r="A104" s="3"/>
      <c r="B104" s="3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">
      <c r="A105" s="3"/>
      <c r="B105" s="3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">
      <c r="A106" s="3"/>
      <c r="B106" s="3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">
      <c r="A107" s="3"/>
      <c r="B107" s="3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">
      <c r="A108" s="3"/>
      <c r="B108" s="3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">
      <c r="A109" s="3"/>
      <c r="B109" s="3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">
      <c r="A110" s="3"/>
      <c r="B110" s="3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">
      <c r="A111" s="3"/>
      <c r="B111" s="3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">
      <c r="A112" s="3"/>
      <c r="B112" s="3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">
      <c r="A113" s="3"/>
      <c r="B113" s="3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">
      <c r="A114" s="3"/>
      <c r="B114" s="3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">
      <c r="A115" s="3"/>
      <c r="B115" s="3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">
      <c r="A116" s="3"/>
      <c r="B116" s="3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">
      <c r="A117" s="3"/>
      <c r="B117" s="3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">
      <c r="A118" s="3"/>
      <c r="B118" s="3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">
      <c r="A119" s="3"/>
      <c r="B119" s="3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">
      <c r="A120" s="3"/>
      <c r="B120" s="3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">
      <c r="A121" s="3"/>
      <c r="B121" s="3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">
      <c r="A122" s="3"/>
      <c r="B122" s="3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">
      <c r="A123" s="3"/>
      <c r="B123" s="3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">
      <c r="A124" s="3"/>
      <c r="B124" s="3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">
      <c r="A125" s="3"/>
      <c r="B125" s="3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">
      <c r="A126" s="3"/>
      <c r="B126" s="3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">
      <c r="A127" s="3"/>
      <c r="B127" s="3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">
      <c r="A128" s="3"/>
      <c r="B128" s="3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">
      <c r="A129" s="3"/>
      <c r="B129" s="3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">
      <c r="A130" s="3"/>
      <c r="B130" s="3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">
      <c r="A131" s="3"/>
      <c r="B131" s="3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">
      <c r="A132" s="3"/>
      <c r="B132" s="3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">
      <c r="A133" s="3"/>
      <c r="B133" s="3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">
      <c r="A134" s="3"/>
      <c r="B134" s="3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">
      <c r="A135" s="3"/>
      <c r="B135" s="3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">
      <c r="A136" s="3"/>
      <c r="B136" s="3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">
      <c r="A137" s="3"/>
      <c r="B137" s="3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">
      <c r="A138" s="3"/>
      <c r="B138" s="3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">
      <c r="A139" s="3"/>
      <c r="B139" s="3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">
      <c r="A140" s="3"/>
      <c r="B140" s="3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">
      <c r="A141" s="3"/>
      <c r="B141" s="3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">
      <c r="A142" s="3"/>
      <c r="B142" s="3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">
      <c r="A143" s="3"/>
      <c r="B143" s="3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">
      <c r="A144" s="3"/>
      <c r="B144" s="3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">
      <c r="A145" s="3"/>
      <c r="B145" s="3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">
      <c r="A146" s="3"/>
      <c r="B146" s="3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">
      <c r="A147" s="3"/>
      <c r="B147" s="3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">
      <c r="A148" s="3"/>
      <c r="B148" s="3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">
      <c r="A149" s="3"/>
      <c r="B149" s="3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">
      <c r="A150" s="3"/>
      <c r="B150" s="3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">
      <c r="A151" s="3"/>
      <c r="B151" s="3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">
      <c r="A152" s="3"/>
      <c r="B152" s="3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">
      <c r="A153" s="3"/>
      <c r="B153" s="3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">
      <c r="A154" s="3"/>
      <c r="B154" s="3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">
      <c r="A155" s="3"/>
      <c r="B155" s="3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">
      <c r="A156" s="3"/>
      <c r="B156" s="3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">
      <c r="A157" s="3"/>
      <c r="B157" s="3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">
      <c r="A158" s="3"/>
      <c r="B158" s="3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">
      <c r="A159" s="3"/>
      <c r="B159" s="3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">
      <c r="A160" s="3"/>
      <c r="B160" s="3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">
      <c r="A161" s="3"/>
      <c r="B161" s="3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">
      <c r="A162" s="3"/>
      <c r="B162" s="3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">
      <c r="A163" s="3"/>
      <c r="B163" s="3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">
      <c r="A164" s="3"/>
      <c r="B164" s="3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">
      <c r="A165" s="3"/>
      <c r="B165" s="3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">
      <c r="A166" s="3"/>
      <c r="B166" s="3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">
      <c r="A167" s="3"/>
      <c r="B167" s="3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">
      <c r="A168" s="3"/>
      <c r="B168" s="3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">
      <c r="A169" s="3"/>
      <c r="B169" s="3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">
      <c r="A170" s="3"/>
      <c r="B170" s="3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">
      <c r="A171" s="3"/>
      <c r="B171" s="3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">
      <c r="A172" s="3"/>
      <c r="B172" s="3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">
      <c r="A173" s="3"/>
      <c r="B173" s="3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">
      <c r="A174" s="3"/>
      <c r="B174" s="3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">
      <c r="A175" s="3"/>
      <c r="B175" s="3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">
      <c r="A176" s="3"/>
      <c r="B176" s="3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">
      <c r="A177" s="3"/>
      <c r="B177" s="3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">
      <c r="A178" s="3"/>
      <c r="B178" s="3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">
      <c r="A179" s="3"/>
      <c r="B179" s="3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">
      <c r="A180" s="3"/>
      <c r="B180" s="3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">
      <c r="A181" s="3"/>
      <c r="B181" s="3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">
      <c r="A182" s="3"/>
      <c r="B182" s="3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">
      <c r="A183" s="3"/>
      <c r="B183" s="3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">
      <c r="A184" s="3"/>
      <c r="B184" s="3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">
      <c r="A185" s="3"/>
      <c r="B185" s="3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">
      <c r="A186" s="3"/>
      <c r="B186" s="3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">
      <c r="A187" s="3"/>
      <c r="B187" s="3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">
      <c r="A188" s="3"/>
      <c r="B188" s="3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">
      <c r="A189" s="3"/>
      <c r="B189" s="3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">
      <c r="A190" s="3"/>
      <c r="B190" s="3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">
      <c r="A191" s="3"/>
      <c r="B191" s="3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">
      <c r="A192" s="3"/>
      <c r="B192" s="3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">
      <c r="A193" s="3"/>
      <c r="B193" s="3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">
      <c r="A194" s="3"/>
      <c r="B194" s="3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">
      <c r="A195" s="3"/>
      <c r="B195" s="3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">
      <c r="A196" s="3"/>
      <c r="B196" s="3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">
      <c r="A197" s="3"/>
      <c r="B197" s="3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">
      <c r="A198" s="3"/>
      <c r="B198" s="3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">
      <c r="A199" s="3"/>
      <c r="B199" s="3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">
      <c r="A200" s="3"/>
      <c r="B200" s="3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">
      <c r="A201" s="3"/>
      <c r="B201" s="3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">
      <c r="A202" s="3"/>
      <c r="B202" s="3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">
      <c r="A203" s="3"/>
      <c r="B203" s="3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">
      <c r="A204" s="3"/>
      <c r="B204" s="3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">
      <c r="A205" s="3"/>
      <c r="B205" s="3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">
      <c r="A206" s="3"/>
      <c r="B206" s="3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">
      <c r="A207" s="3"/>
      <c r="B207" s="3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">
      <c r="A208" s="3"/>
      <c r="B208" s="3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">
      <c r="A209" s="3"/>
      <c r="B209" s="3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">
      <c r="A210" s="3"/>
      <c r="B210" s="3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">
      <c r="A211" s="3"/>
      <c r="B211" s="3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">
      <c r="A212" s="3"/>
      <c r="B212" s="3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">
      <c r="A213" s="3"/>
      <c r="B213" s="3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">
      <c r="A214" s="3"/>
      <c r="B214" s="3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">
      <c r="A215" s="3"/>
      <c r="B215" s="3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">
      <c r="A216" s="3"/>
      <c r="B216" s="3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">
      <c r="A217" s="3"/>
      <c r="B217" s="3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">
      <c r="A218" s="3"/>
      <c r="B218" s="3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">
      <c r="A219" s="3"/>
      <c r="B219" s="3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">
      <c r="A220" s="3"/>
      <c r="B220" s="3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">
      <c r="A221" s="3"/>
      <c r="B221" s="3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">
      <c r="A222" s="3"/>
      <c r="B222" s="3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">
      <c r="A223" s="3"/>
      <c r="B223" s="3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">
      <c r="A224" s="3"/>
      <c r="B224" s="3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">
      <c r="A225" s="3"/>
      <c r="B225" s="3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">
      <c r="A226" s="3"/>
      <c r="B226" s="3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">
      <c r="A227" s="3"/>
      <c r="B227" s="3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">
      <c r="A228" s="3"/>
      <c r="B228" s="3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">
      <c r="A229" s="3"/>
      <c r="B229" s="3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">
      <c r="A230" s="3"/>
      <c r="B230" s="3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">
      <c r="A231" s="3"/>
      <c r="B231" s="3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">
      <c r="A232" s="3"/>
      <c r="B232" s="3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">
      <c r="A233" s="3"/>
      <c r="B233" s="3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">
      <c r="A234" s="3"/>
      <c r="B234" s="3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">
      <c r="A235" s="3"/>
      <c r="B235" s="3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">
      <c r="A236" s="3"/>
      <c r="B236" s="3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">
      <c r="A237" s="3"/>
      <c r="B237" s="3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">
      <c r="A238" s="3"/>
      <c r="B238" s="3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">
      <c r="A239" s="3"/>
      <c r="B239" s="3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">
      <c r="A240" s="3"/>
      <c r="B240" s="3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">
      <c r="A241" s="3"/>
      <c r="B241" s="3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">
      <c r="A242" s="3"/>
      <c r="B242" s="3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">
      <c r="A243" s="3"/>
      <c r="B243" s="3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">
      <c r="A244" s="3"/>
      <c r="B244" s="3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">
      <c r="A245" s="3"/>
      <c r="B245" s="3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">
      <c r="A246" s="3"/>
      <c r="B246" s="3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">
      <c r="A247" s="3"/>
      <c r="B247" s="3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">
      <c r="A248" s="3"/>
      <c r="B248" s="3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">
      <c r="A249" s="3"/>
      <c r="B249" s="3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">
      <c r="A250" s="3"/>
      <c r="B250" s="3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">
      <c r="A251" s="3"/>
      <c r="B251" s="3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">
      <c r="A252" s="3"/>
      <c r="B252" s="3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">
      <c r="A253" s="3"/>
      <c r="B253" s="3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">
      <c r="A254" s="3"/>
      <c r="B254" s="3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">
      <c r="A255" s="3"/>
      <c r="B255" s="3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">
      <c r="A256" s="3"/>
      <c r="B256" s="3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">
      <c r="A257" s="3"/>
      <c r="B257" s="3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">
      <c r="A258" s="3"/>
      <c r="B258" s="3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">
      <c r="A259" s="3"/>
      <c r="B259" s="3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">
      <c r="A260" s="3"/>
      <c r="B260" s="3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">
      <c r="A261" s="3"/>
      <c r="B261" s="3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">
      <c r="A262" s="3"/>
      <c r="B262" s="3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">
      <c r="A263" s="3"/>
      <c r="B263" s="3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">
      <c r="A264" s="3"/>
      <c r="B264" s="3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">
      <c r="A265" s="3"/>
      <c r="B265" s="3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">
      <c r="A266" s="3"/>
      <c r="B266" s="3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">
      <c r="A267" s="3"/>
      <c r="B267" s="3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">
      <c r="A268" s="3"/>
      <c r="B268" s="3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">
      <c r="A269" s="3"/>
      <c r="B269" s="3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">
      <c r="A270" s="3"/>
      <c r="B270" s="3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">
      <c r="A271" s="3"/>
      <c r="B271" s="3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">
      <c r="A272" s="3"/>
      <c r="B272" s="3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">
      <c r="A273" s="3"/>
      <c r="B273" s="3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">
      <c r="A274" s="3"/>
      <c r="B274" s="3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">
      <c r="A275" s="3"/>
      <c r="B275" s="3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">
      <c r="A276" s="3"/>
      <c r="B276" s="3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">
      <c r="A277" s="3"/>
      <c r="B277" s="3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">
      <c r="A278" s="3"/>
      <c r="B278" s="3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">
      <c r="A279" s="3"/>
      <c r="B279" s="3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">
      <c r="A280" s="3"/>
      <c r="B280" s="3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">
      <c r="A281" s="3"/>
      <c r="B281" s="3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">
      <c r="A282" s="3"/>
      <c r="B282" s="3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">
      <c r="A283" s="3"/>
      <c r="B283" s="3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">
      <c r="A284" s="3"/>
      <c r="B284" s="3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">
      <c r="A285" s="3"/>
      <c r="B285" s="3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">
      <c r="A286" s="3"/>
      <c r="B286" s="3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">
      <c r="A287" s="3"/>
      <c r="B287" s="3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">
      <c r="A288" s="3"/>
      <c r="B288" s="3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">
      <c r="A289" s="3"/>
      <c r="B289" s="3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">
      <c r="A290" s="3"/>
      <c r="B290" s="3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">
      <c r="A291" s="3"/>
      <c r="B291" s="3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">
      <c r="A292" s="3"/>
      <c r="B292" s="3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">
      <c r="A293" s="3"/>
      <c r="B293" s="3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">
      <c r="A294" s="3"/>
      <c r="B294" s="3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">
      <c r="A295" s="3"/>
      <c r="B295" s="3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">
      <c r="A296" s="3"/>
      <c r="B296" s="3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">
      <c r="A297" s="3"/>
      <c r="B297" s="3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">
      <c r="A298" s="3"/>
      <c r="B298" s="3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">
      <c r="A299" s="3"/>
      <c r="B299" s="3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">
      <c r="A300" s="3"/>
      <c r="B300" s="3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">
      <c r="A301" s="3"/>
      <c r="B301" s="3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">
      <c r="A302" s="3"/>
      <c r="B302" s="3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">
      <c r="A303" s="3"/>
      <c r="B303" s="3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">
      <c r="A304" s="3"/>
      <c r="B304" s="3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">
      <c r="A305" s="3"/>
      <c r="B305" s="3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">
      <c r="A306" s="3"/>
      <c r="B306" s="3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">
      <c r="A307" s="3"/>
      <c r="B307" s="3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">
      <c r="A308" s="3"/>
      <c r="B308" s="3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">
      <c r="A309" s="3"/>
      <c r="B309" s="3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">
      <c r="A310" s="3"/>
      <c r="B310" s="3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">
      <c r="A311" s="3"/>
      <c r="B311" s="3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">
      <c r="A312" s="3"/>
      <c r="B312" s="3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">
      <c r="A313" s="3"/>
      <c r="B313" s="3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">
      <c r="A314" s="3"/>
      <c r="B314" s="3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">
      <c r="A315" s="3"/>
      <c r="B315" s="3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">
      <c r="A316" s="3"/>
      <c r="B316" s="3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">
      <c r="A317" s="3"/>
      <c r="B317" s="3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">
      <c r="A318" s="3"/>
      <c r="B318" s="3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">
      <c r="A319" s="3"/>
      <c r="B319" s="3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">
      <c r="A320" s="3"/>
      <c r="B320" s="3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">
      <c r="A321" s="3"/>
      <c r="B321" s="3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">
      <c r="A322" s="3"/>
      <c r="B322" s="3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">
      <c r="A323" s="3"/>
      <c r="B323" s="3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">
      <c r="A324" s="3"/>
      <c r="B324" s="3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">
      <c r="A325" s="3"/>
      <c r="B325" s="3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">
      <c r="A326" s="3"/>
      <c r="B326" s="3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">
      <c r="A327" s="3"/>
      <c r="B327" s="3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">
      <c r="A328" s="3"/>
      <c r="B328" s="3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">
      <c r="A329" s="3"/>
      <c r="B329" s="3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">
      <c r="A330" s="3"/>
      <c r="B330" s="3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">
      <c r="A331" s="3"/>
      <c r="B331" s="3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">
      <c r="A332" s="3"/>
      <c r="B332" s="3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">
      <c r="A333" s="3"/>
      <c r="B333" s="3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">
      <c r="A334" s="3"/>
      <c r="B334" s="3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">
      <c r="A335" s="3"/>
      <c r="B335" s="3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">
      <c r="A336" s="3"/>
      <c r="B336" s="3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">
      <c r="A337" s="3"/>
      <c r="B337" s="3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">
      <c r="A338" s="3"/>
      <c r="B338" s="3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">
      <c r="A339" s="3"/>
      <c r="B339" s="3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">
      <c r="A340" s="3"/>
      <c r="B340" s="3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">
      <c r="A341" s="3"/>
      <c r="B341" s="3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">
      <c r="A342" s="3"/>
      <c r="B342" s="3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">
      <c r="A343" s="3"/>
      <c r="B343" s="3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">
      <c r="A344" s="3"/>
      <c r="B344" s="3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">
      <c r="A345" s="3"/>
      <c r="B345" s="3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">
      <c r="A346" s="3"/>
      <c r="B346" s="3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">
      <c r="A347" s="3"/>
      <c r="B347" s="3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">
      <c r="A348" s="3"/>
      <c r="B348" s="3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">
      <c r="A349" s="3"/>
      <c r="B349" s="3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">
      <c r="A350" s="3"/>
      <c r="B350" s="3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">
      <c r="A351" s="3"/>
      <c r="B351" s="3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">
      <c r="A352" s="3"/>
      <c r="B352" s="3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">
      <c r="A353" s="3"/>
      <c r="B353" s="3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">
      <c r="A354" s="3"/>
      <c r="B354" s="3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">
      <c r="A355" s="3"/>
      <c r="B355" s="3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">
      <c r="A356" s="3"/>
      <c r="B356" s="3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">
      <c r="A357" s="3"/>
      <c r="B357" s="3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">
      <c r="A358" s="3"/>
      <c r="B358" s="3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">
      <c r="A359" s="3"/>
      <c r="B359" s="3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">
      <c r="A360" s="3"/>
      <c r="B360" s="3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">
      <c r="A361" s="3"/>
      <c r="B361" s="3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">
      <c r="A362" s="3"/>
      <c r="B362" s="3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">
      <c r="A363" s="3"/>
      <c r="B363" s="3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">
      <c r="A364" s="3"/>
      <c r="B364" s="3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">
      <c r="A365" s="3"/>
      <c r="B365" s="3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">
      <c r="A366" s="3"/>
      <c r="B366" s="3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">
      <c r="A367" s="3"/>
      <c r="B367" s="3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">
      <c r="A368" s="3"/>
      <c r="B368" s="3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">
      <c r="A369" s="3"/>
      <c r="B369" s="3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">
      <c r="A370" s="3"/>
      <c r="B370" s="3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">
      <c r="A371" s="3"/>
      <c r="B371" s="3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">
      <c r="A372" s="3"/>
      <c r="B372" s="3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">
      <c r="A373" s="3"/>
      <c r="B373" s="3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">
      <c r="A374" s="3"/>
      <c r="B374" s="3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">
      <c r="A375" s="3"/>
      <c r="B375" s="3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">
      <c r="A376" s="3"/>
      <c r="B376" s="3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">
      <c r="A377" s="3"/>
      <c r="B377" s="3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">
      <c r="A378" s="3"/>
      <c r="B378" s="3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">
      <c r="A379" s="3"/>
      <c r="B379" s="3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">
      <c r="A380" s="3"/>
      <c r="B380" s="3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">
      <c r="A381" s="3"/>
      <c r="B381" s="3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">
      <c r="A382" s="3"/>
      <c r="B382" s="3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">
      <c r="A383" s="3"/>
      <c r="B383" s="3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">
      <c r="A384" s="3"/>
      <c r="B384" s="3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">
      <c r="A385" s="3"/>
      <c r="B385" s="3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">
      <c r="A386" s="3"/>
      <c r="B386" s="3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">
      <c r="A387" s="3"/>
      <c r="B387" s="3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">
      <c r="A388" s="3"/>
      <c r="B388" s="3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">
      <c r="A389" s="3"/>
      <c r="B389" s="3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">
      <c r="A390" s="3"/>
      <c r="B390" s="3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">
      <c r="A391" s="3"/>
      <c r="B391" s="3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">
      <c r="A392" s="3"/>
      <c r="B392" s="3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">
      <c r="A393" s="3"/>
      <c r="B393" s="3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">
      <c r="A394" s="3"/>
      <c r="B394" s="3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">
      <c r="A395" s="3"/>
      <c r="B395" s="3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">
      <c r="A396" s="3"/>
      <c r="B396" s="3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">
      <c r="A397" s="3"/>
      <c r="B397" s="3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">
      <c r="A398" s="3"/>
      <c r="B398" s="3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">
      <c r="A399" s="3"/>
      <c r="B399" s="3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">
      <c r="A400" s="3"/>
      <c r="B400" s="3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">
      <c r="A401" s="3"/>
      <c r="B401" s="3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">
      <c r="A402" s="3"/>
      <c r="B402" s="3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">
      <c r="A403" s="3"/>
      <c r="B403" s="3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">
      <c r="A404" s="3"/>
      <c r="B404" s="3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">
      <c r="A405" s="3"/>
      <c r="B405" s="3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">
      <c r="A406" s="3"/>
      <c r="B406" s="3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">
      <c r="A407" s="3"/>
      <c r="B407" s="3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">
      <c r="A408" s="3"/>
      <c r="B408" s="3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">
      <c r="A409" s="3"/>
      <c r="B409" s="3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">
      <c r="A410" s="3"/>
      <c r="B410" s="3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">
      <c r="A411" s="3"/>
      <c r="B411" s="3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">
      <c r="A412" s="3"/>
      <c r="B412" s="3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">
      <c r="A413" s="3"/>
      <c r="B413" s="3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">
      <c r="A414" s="3"/>
      <c r="B414" s="3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">
      <c r="A415" s="3"/>
      <c r="B415" s="3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">
      <c r="A416" s="3"/>
      <c r="B416" s="3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">
      <c r="A417" s="3"/>
      <c r="B417" s="3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">
      <c r="A418" s="3"/>
      <c r="B418" s="3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">
      <c r="A419" s="3"/>
      <c r="B419" s="3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">
      <c r="A420" s="3"/>
      <c r="B420" s="3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">
      <c r="A421" s="3"/>
      <c r="B421" s="3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">
      <c r="A422" s="3"/>
      <c r="B422" s="3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">
      <c r="A423" s="3"/>
      <c r="B423" s="3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">
      <c r="A424" s="3"/>
      <c r="B424" s="3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">
      <c r="A425" s="3"/>
      <c r="B425" s="3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">
      <c r="A426" s="3"/>
      <c r="B426" s="3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">
      <c r="A427" s="3"/>
      <c r="B427" s="3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">
      <c r="A428" s="3"/>
      <c r="B428" s="3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">
      <c r="A429" s="3"/>
      <c r="B429" s="3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">
      <c r="A430" s="3"/>
      <c r="B430" s="3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">
      <c r="A431" s="3"/>
      <c r="B431" s="3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">
      <c r="A432" s="3"/>
      <c r="B432" s="3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">
      <c r="A433" s="3"/>
      <c r="B433" s="3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">
      <c r="A434" s="3"/>
      <c r="B434" s="3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">
      <c r="A435" s="3"/>
      <c r="B435" s="3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">
      <c r="A436" s="3"/>
      <c r="B436" s="3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">
      <c r="A437" s="3"/>
      <c r="B437" s="3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">
      <c r="A438" s="3"/>
      <c r="B438" s="3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">
      <c r="A439" s="3"/>
      <c r="B439" s="3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">
      <c r="A440" s="3"/>
      <c r="B440" s="3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">
      <c r="A441" s="3"/>
      <c r="B441" s="3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">
      <c r="A442" s="3"/>
      <c r="B442" s="3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">
      <c r="A443" s="3"/>
      <c r="B443" s="3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">
      <c r="A444" s="3"/>
      <c r="B444" s="3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">
      <c r="A445" s="3"/>
      <c r="B445" s="3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">
      <c r="A446" s="3"/>
      <c r="B446" s="3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">
      <c r="A447" s="3"/>
      <c r="B447" s="3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">
      <c r="A448" s="3"/>
      <c r="B448" s="3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">
      <c r="A449" s="3"/>
      <c r="B449" s="3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">
      <c r="A450" s="3"/>
      <c r="B450" s="3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">
      <c r="A451" s="3"/>
      <c r="B451" s="3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">
      <c r="A452" s="3"/>
      <c r="B452" s="3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">
      <c r="A453" s="3"/>
      <c r="B453" s="3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">
      <c r="A454" s="3"/>
      <c r="B454" s="3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">
      <c r="A455" s="3"/>
      <c r="B455" s="3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">
      <c r="A456" s="3"/>
      <c r="B456" s="3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">
      <c r="A457" s="3"/>
      <c r="B457" s="3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">
      <c r="A458" s="3"/>
      <c r="B458" s="3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">
      <c r="A459" s="3"/>
      <c r="B459" s="3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">
      <c r="A460" s="3"/>
      <c r="B460" s="3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">
      <c r="A461" s="3"/>
      <c r="B461" s="3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">
      <c r="A462" s="3"/>
      <c r="B462" s="3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">
      <c r="A463" s="3"/>
      <c r="B463" s="3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">
      <c r="A464" s="3"/>
      <c r="B464" s="3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">
      <c r="A465" s="3"/>
      <c r="B465" s="3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">
      <c r="A466" s="3"/>
      <c r="B466" s="3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">
      <c r="A467" s="3"/>
      <c r="B467" s="3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">
      <c r="A468" s="3"/>
      <c r="B468" s="3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">
      <c r="A469" s="3"/>
      <c r="B469" s="3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">
      <c r="A470" s="3"/>
      <c r="B470" s="3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">
      <c r="A471" s="3"/>
      <c r="B471" s="3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">
      <c r="A472" s="3"/>
      <c r="B472" s="3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">
      <c r="A473" s="3"/>
      <c r="B473" s="3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">
      <c r="A474" s="3"/>
      <c r="B474" s="3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">
      <c r="A475" s="3"/>
      <c r="B475" s="3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">
      <c r="A476" s="3"/>
      <c r="B476" s="3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">
      <c r="A477" s="3"/>
      <c r="B477" s="3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">
      <c r="A478" s="3"/>
      <c r="B478" s="3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">
      <c r="A479" s="3"/>
      <c r="B479" s="3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">
      <c r="A480" s="3"/>
      <c r="B480" s="3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">
      <c r="A481" s="3"/>
      <c r="B481" s="3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">
      <c r="A482" s="3"/>
      <c r="B482" s="3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">
      <c r="A483" s="3"/>
      <c r="B483" s="3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">
      <c r="A484" s="3"/>
      <c r="B484" s="3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">
      <c r="A485" s="3"/>
      <c r="B485" s="3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">
      <c r="A486" s="3"/>
      <c r="B486" s="3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">
      <c r="A487" s="3"/>
      <c r="B487" s="3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">
      <c r="A488" s="3"/>
      <c r="B488" s="3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">
      <c r="A489" s="3"/>
      <c r="B489" s="3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">
      <c r="A490" s="3"/>
      <c r="B490" s="3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">
      <c r="A491" s="3"/>
      <c r="B491" s="3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">
      <c r="A492" s="3"/>
      <c r="B492" s="3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">
      <c r="A493" s="3"/>
      <c r="B493" s="3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">
      <c r="A494" s="3"/>
      <c r="B494" s="3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">
      <c r="A495" s="3"/>
      <c r="B495" s="3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">
      <c r="A496" s="3"/>
      <c r="B496" s="3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">
      <c r="A497" s="3"/>
      <c r="B497" s="3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">
      <c r="A498" s="3"/>
      <c r="B498" s="3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">
      <c r="A499" s="3"/>
      <c r="B499" s="3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">
      <c r="A500" s="3"/>
      <c r="B500" s="3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">
      <c r="A501" s="3"/>
      <c r="B501" s="3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">
      <c r="A502" s="3"/>
      <c r="B502" s="3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">
      <c r="A503" s="3"/>
      <c r="B503" s="3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">
      <c r="A504" s="3"/>
      <c r="B504" s="3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">
      <c r="A505" s="3"/>
      <c r="B505" s="3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">
      <c r="A506" s="3"/>
      <c r="B506" s="3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">
      <c r="A507" s="3"/>
      <c r="B507" s="3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">
      <c r="A508" s="3"/>
      <c r="B508" s="3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">
      <c r="A509" s="3"/>
      <c r="B509" s="3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">
      <c r="A510" s="3"/>
      <c r="B510" s="3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">
      <c r="A511" s="3"/>
      <c r="B511" s="3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">
      <c r="A512" s="3"/>
      <c r="B512" s="3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">
      <c r="A513" s="3"/>
      <c r="B513" s="3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">
      <c r="A514" s="3"/>
      <c r="B514" s="3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">
      <c r="A515" s="3"/>
      <c r="B515" s="3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">
      <c r="A516" s="3"/>
      <c r="B516" s="3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">
      <c r="A517" s="3"/>
      <c r="B517" s="3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">
      <c r="A518" s="3"/>
      <c r="B518" s="3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">
      <c r="A519" s="3"/>
      <c r="B519" s="3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">
      <c r="A520" s="3"/>
      <c r="B520" s="3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">
      <c r="A521" s="3"/>
      <c r="B521" s="3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">
      <c r="A522" s="3"/>
      <c r="B522" s="3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">
      <c r="A523" s="3"/>
      <c r="B523" s="3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">
      <c r="A524" s="3"/>
      <c r="B524" s="3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">
      <c r="A525" s="3"/>
      <c r="B525" s="3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">
      <c r="A526" s="3"/>
      <c r="B526" s="3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">
      <c r="A527" s="3"/>
      <c r="B527" s="3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">
      <c r="A528" s="3"/>
      <c r="B528" s="3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">
      <c r="A529" s="3"/>
      <c r="B529" s="3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">
      <c r="A530" s="3"/>
      <c r="B530" s="3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">
      <c r="A531" s="3"/>
      <c r="B531" s="3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">
      <c r="A532" s="3"/>
      <c r="B532" s="3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">
      <c r="A533" s="3"/>
      <c r="B533" s="3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">
      <c r="A534" s="3"/>
      <c r="B534" s="3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">
      <c r="A535" s="3"/>
      <c r="B535" s="3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">
      <c r="A536" s="3"/>
      <c r="B536" s="3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">
      <c r="A537" s="3"/>
      <c r="B537" s="3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">
      <c r="A538" s="3"/>
      <c r="B538" s="3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">
      <c r="A539" s="3"/>
      <c r="B539" s="3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">
      <c r="A540" s="3"/>
      <c r="B540" s="3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">
      <c r="A541" s="3"/>
      <c r="B541" s="3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">
      <c r="A542" s="3"/>
      <c r="B542" s="3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">
      <c r="A543" s="3"/>
      <c r="B543" s="3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">
      <c r="A544" s="3"/>
      <c r="B544" s="3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">
      <c r="A545" s="3"/>
      <c r="B545" s="3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">
      <c r="A546" s="3"/>
      <c r="B546" s="3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">
      <c r="A547" s="3"/>
      <c r="B547" s="3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">
      <c r="A548" s="3"/>
      <c r="B548" s="3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">
      <c r="A549" s="3"/>
      <c r="B549" s="3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">
      <c r="A550" s="3"/>
      <c r="B550" s="3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">
      <c r="A551" s="3"/>
      <c r="B551" s="3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">
      <c r="A552" s="3"/>
      <c r="B552" s="3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">
      <c r="A553" s="3"/>
      <c r="B553" s="3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">
      <c r="A554" s="3"/>
      <c r="B554" s="3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">
      <c r="A555" s="3"/>
      <c r="B555" s="3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">
      <c r="A556" s="3"/>
      <c r="B556" s="3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">
      <c r="A557" s="3"/>
      <c r="B557" s="3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">
      <c r="A558" s="3"/>
      <c r="B558" s="3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">
      <c r="A559" s="3"/>
      <c r="B559" s="3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">
      <c r="A560" s="3"/>
      <c r="B560" s="3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">
      <c r="A561" s="3"/>
      <c r="B561" s="3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">
      <c r="A562" s="3"/>
      <c r="B562" s="3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">
      <c r="A563" s="3"/>
      <c r="B563" s="3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">
      <c r="A564" s="3"/>
      <c r="B564" s="3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">
      <c r="A565" s="3"/>
      <c r="B565" s="3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">
      <c r="A566" s="3"/>
      <c r="B566" s="3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">
      <c r="A567" s="3"/>
      <c r="B567" s="3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">
      <c r="A568" s="3"/>
      <c r="B568" s="3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">
      <c r="A569" s="3"/>
      <c r="B569" s="3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">
      <c r="A570" s="3"/>
      <c r="B570" s="3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">
      <c r="A571" s="3"/>
      <c r="B571" s="3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">
      <c r="A572" s="3"/>
      <c r="B572" s="3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">
      <c r="A573" s="3"/>
      <c r="B573" s="3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">
      <c r="A574" s="3"/>
      <c r="B574" s="3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">
      <c r="A575" s="3"/>
      <c r="B575" s="3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">
      <c r="A576" s="3"/>
      <c r="B576" s="3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">
      <c r="A577" s="3"/>
      <c r="B577" s="3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">
      <c r="A578" s="3"/>
      <c r="B578" s="3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">
      <c r="A579" s="3"/>
      <c r="B579" s="3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">
      <c r="A580" s="3"/>
      <c r="B580" s="3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">
      <c r="A581" s="3"/>
      <c r="B581" s="3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">
      <c r="A582" s="3"/>
      <c r="B582" s="3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">
      <c r="A583" s="3"/>
      <c r="B583" s="3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">
      <c r="A584" s="3"/>
      <c r="B584" s="3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">
      <c r="A585" s="3"/>
      <c r="B585" s="3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">
      <c r="A586" s="3"/>
      <c r="B586" s="3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">
      <c r="A587" s="3"/>
      <c r="B587" s="3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">
      <c r="A588" s="3"/>
      <c r="B588" s="3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">
      <c r="A589" s="3"/>
      <c r="B589" s="3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">
      <c r="A590" s="3"/>
      <c r="B590" s="3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">
      <c r="A591" s="3"/>
      <c r="B591" s="3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">
      <c r="A592" s="3"/>
      <c r="B592" s="3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">
      <c r="A593" s="3"/>
      <c r="B593" s="3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">
      <c r="A594" s="3"/>
      <c r="B594" s="3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">
      <c r="A595" s="3"/>
      <c r="B595" s="3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">
      <c r="A596" s="3"/>
      <c r="B596" s="3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">
      <c r="A597" s="3"/>
      <c r="B597" s="3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">
      <c r="A598" s="3"/>
      <c r="B598" s="3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">
      <c r="A599" s="3"/>
      <c r="B599" s="3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">
      <c r="A600" s="3"/>
      <c r="B600" s="3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">
      <c r="A601" s="3"/>
      <c r="B601" s="3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">
      <c r="A602" s="3"/>
      <c r="B602" s="3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">
      <c r="A603" s="3"/>
      <c r="B603" s="3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">
      <c r="A604" s="3"/>
      <c r="B604" s="3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">
      <c r="A605" s="3"/>
      <c r="B605" s="3"/>
      <c r="C605" s="3"/>
      <c r="D605" s="3"/>
      <c r="E605" s="3"/>
      <c r="F605" s="3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">
      <c r="A606" s="3"/>
      <c r="B606" s="3"/>
      <c r="C606" s="3"/>
      <c r="D606" s="3"/>
      <c r="E606" s="3"/>
      <c r="F606" s="3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">
      <c r="A607" s="3"/>
      <c r="B607" s="3"/>
      <c r="C607" s="3"/>
      <c r="D607" s="3"/>
      <c r="E607" s="3"/>
      <c r="F607" s="3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">
      <c r="A608" s="3"/>
      <c r="B608" s="3"/>
      <c r="C608" s="3"/>
      <c r="D608" s="3"/>
      <c r="E608" s="3"/>
      <c r="F608" s="3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">
      <c r="A609" s="3"/>
      <c r="B609" s="3"/>
      <c r="C609" s="3"/>
      <c r="D609" s="3"/>
      <c r="E609" s="3"/>
      <c r="F609" s="3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">
      <c r="A610" s="3"/>
      <c r="B610" s="3"/>
      <c r="C610" s="3"/>
      <c r="D610" s="3"/>
      <c r="E610" s="3"/>
      <c r="F610" s="3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">
      <c r="A611" s="3"/>
      <c r="B611" s="3"/>
      <c r="C611" s="3"/>
      <c r="D611" s="3"/>
      <c r="E611" s="3"/>
      <c r="F611" s="3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">
      <c r="A612" s="3"/>
      <c r="B612" s="3"/>
      <c r="C612" s="3"/>
      <c r="D612" s="3"/>
      <c r="E612" s="3"/>
      <c r="F612" s="3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">
      <c r="A613" s="3"/>
      <c r="B613" s="3"/>
      <c r="C613" s="3"/>
      <c r="D613" s="3"/>
      <c r="E613" s="3"/>
      <c r="F613" s="3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">
      <c r="A614" s="3"/>
      <c r="B614" s="3"/>
      <c r="C614" s="3"/>
      <c r="D614" s="3"/>
      <c r="E614" s="3"/>
      <c r="F614" s="3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">
      <c r="A615" s="3"/>
      <c r="B615" s="3"/>
      <c r="C615" s="3"/>
      <c r="D615" s="3"/>
      <c r="E615" s="3"/>
      <c r="F615" s="3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">
      <c r="A616" s="3"/>
      <c r="B616" s="3"/>
      <c r="C616" s="3"/>
      <c r="D616" s="3"/>
      <c r="E616" s="3"/>
      <c r="F616" s="3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">
      <c r="A617" s="3"/>
      <c r="B617" s="3"/>
      <c r="C617" s="3"/>
      <c r="D617" s="3"/>
      <c r="E617" s="3"/>
      <c r="F617" s="3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">
      <c r="A618" s="3"/>
      <c r="B618" s="3"/>
      <c r="C618" s="3"/>
      <c r="D618" s="3"/>
      <c r="E618" s="3"/>
      <c r="F618" s="3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">
      <c r="A619" s="3"/>
      <c r="B619" s="3"/>
      <c r="C619" s="3"/>
      <c r="D619" s="3"/>
      <c r="E619" s="3"/>
      <c r="F619" s="3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">
      <c r="A620" s="3"/>
      <c r="B620" s="3"/>
      <c r="C620" s="3"/>
      <c r="D620" s="3"/>
      <c r="E620" s="3"/>
      <c r="F620" s="3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">
      <c r="A621" s="3"/>
      <c r="B621" s="3"/>
      <c r="C621" s="3"/>
      <c r="D621" s="3"/>
      <c r="E621" s="3"/>
      <c r="F621" s="3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">
      <c r="A622" s="3"/>
      <c r="B622" s="3"/>
      <c r="C622" s="3"/>
      <c r="D622" s="3"/>
      <c r="E622" s="3"/>
      <c r="F622" s="3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">
      <c r="A623" s="3"/>
      <c r="B623" s="3"/>
      <c r="C623" s="3"/>
      <c r="D623" s="3"/>
      <c r="E623" s="3"/>
      <c r="F623" s="3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">
      <c r="A624" s="3"/>
      <c r="B624" s="3"/>
      <c r="C624" s="3"/>
      <c r="D624" s="3"/>
      <c r="E624" s="3"/>
      <c r="F624" s="3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">
      <c r="A625" s="3"/>
      <c r="B625" s="3"/>
      <c r="C625" s="3"/>
      <c r="D625" s="3"/>
      <c r="E625" s="3"/>
      <c r="F625" s="3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">
      <c r="A626" s="3"/>
      <c r="B626" s="3"/>
      <c r="C626" s="3"/>
      <c r="D626" s="3"/>
      <c r="E626" s="3"/>
      <c r="F626" s="3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">
      <c r="A627" s="3"/>
      <c r="B627" s="3"/>
      <c r="C627" s="3"/>
      <c r="D627" s="3"/>
      <c r="E627" s="3"/>
      <c r="F627" s="3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">
      <c r="A628" s="3"/>
      <c r="B628" s="3"/>
      <c r="C628" s="3"/>
      <c r="D628" s="3"/>
      <c r="E628" s="3"/>
      <c r="F628" s="3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">
      <c r="A629" s="3"/>
      <c r="B629" s="3"/>
      <c r="C629" s="3"/>
      <c r="D629" s="3"/>
      <c r="E629" s="3"/>
      <c r="F629" s="3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">
      <c r="A630" s="3"/>
      <c r="B630" s="3"/>
      <c r="C630" s="3"/>
      <c r="D630" s="3"/>
      <c r="E630" s="3"/>
      <c r="F630" s="3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">
      <c r="A631" s="3"/>
      <c r="B631" s="3"/>
      <c r="C631" s="3"/>
      <c r="D631" s="3"/>
      <c r="E631" s="3"/>
      <c r="F631" s="3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">
      <c r="A632" s="3"/>
      <c r="B632" s="3"/>
      <c r="C632" s="3"/>
      <c r="D632" s="3"/>
      <c r="E632" s="3"/>
      <c r="F632" s="3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">
      <c r="A633" s="3"/>
      <c r="B633" s="3"/>
      <c r="C633" s="3"/>
      <c r="D633" s="3"/>
      <c r="E633" s="3"/>
      <c r="F633" s="3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">
      <c r="A634" s="3"/>
      <c r="B634" s="3"/>
      <c r="C634" s="3"/>
      <c r="D634" s="3"/>
      <c r="E634" s="3"/>
      <c r="F634" s="3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">
      <c r="A635" s="3"/>
      <c r="B635" s="3"/>
      <c r="C635" s="3"/>
      <c r="D635" s="3"/>
      <c r="E635" s="3"/>
      <c r="F635" s="3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">
      <c r="A636" s="3"/>
      <c r="B636" s="3"/>
      <c r="C636" s="3"/>
      <c r="D636" s="3"/>
      <c r="E636" s="3"/>
      <c r="F636" s="3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">
      <c r="A637" s="3"/>
      <c r="B637" s="3"/>
      <c r="C637" s="3"/>
      <c r="D637" s="3"/>
      <c r="E637" s="3"/>
      <c r="F637" s="3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">
      <c r="A638" s="3"/>
      <c r="B638" s="3"/>
      <c r="C638" s="3"/>
      <c r="D638" s="3"/>
      <c r="E638" s="3"/>
      <c r="F638" s="3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">
      <c r="A639" s="3"/>
      <c r="B639" s="3"/>
      <c r="C639" s="3"/>
      <c r="D639" s="3"/>
      <c r="E639" s="3"/>
      <c r="F639" s="3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">
      <c r="A640" s="3"/>
      <c r="B640" s="3"/>
      <c r="C640" s="3"/>
      <c r="D640" s="3"/>
      <c r="E640" s="3"/>
      <c r="F640" s="3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">
      <c r="A641" s="3"/>
      <c r="B641" s="3"/>
      <c r="C641" s="3"/>
      <c r="D641" s="3"/>
      <c r="E641" s="3"/>
      <c r="F641" s="3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">
      <c r="A642" s="3"/>
      <c r="B642" s="3"/>
      <c r="C642" s="3"/>
      <c r="D642" s="3"/>
      <c r="E642" s="3"/>
      <c r="F642" s="3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">
      <c r="A643" s="3"/>
      <c r="B643" s="3"/>
      <c r="C643" s="3"/>
      <c r="D643" s="3"/>
      <c r="E643" s="3"/>
      <c r="F643" s="3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">
      <c r="A644" s="3"/>
      <c r="B644" s="3"/>
      <c r="C644" s="3"/>
      <c r="D644" s="3"/>
      <c r="E644" s="3"/>
      <c r="F644" s="3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">
      <c r="A645" s="3"/>
      <c r="B645" s="3"/>
      <c r="C645" s="3"/>
      <c r="D645" s="3"/>
      <c r="E645" s="3"/>
      <c r="F645" s="3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">
      <c r="A646" s="3"/>
      <c r="B646" s="3"/>
      <c r="C646" s="3"/>
      <c r="D646" s="3"/>
      <c r="E646" s="3"/>
      <c r="F646" s="3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">
      <c r="A647" s="3"/>
      <c r="B647" s="3"/>
      <c r="C647" s="3"/>
      <c r="D647" s="3"/>
      <c r="E647" s="3"/>
      <c r="F647" s="3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">
      <c r="A648" s="3"/>
      <c r="B648" s="3"/>
      <c r="C648" s="3"/>
      <c r="D648" s="3"/>
      <c r="E648" s="3"/>
      <c r="F648" s="3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">
      <c r="A649" s="3"/>
      <c r="B649" s="3"/>
      <c r="C649" s="3"/>
      <c r="D649" s="3"/>
      <c r="E649" s="3"/>
      <c r="F649" s="3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">
      <c r="A650" s="3"/>
      <c r="B650" s="3"/>
      <c r="C650" s="3"/>
      <c r="D650" s="3"/>
      <c r="E650" s="3"/>
      <c r="F650" s="3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">
      <c r="A651" s="3"/>
      <c r="B651" s="3"/>
      <c r="C651" s="3"/>
      <c r="D651" s="3"/>
      <c r="E651" s="3"/>
      <c r="F651" s="3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">
      <c r="A652" s="3"/>
      <c r="B652" s="3"/>
      <c r="C652" s="3"/>
      <c r="D652" s="3"/>
      <c r="E652" s="3"/>
      <c r="F652" s="3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">
      <c r="A653" s="3"/>
      <c r="B653" s="3"/>
      <c r="C653" s="3"/>
      <c r="D653" s="3"/>
      <c r="E653" s="3"/>
      <c r="F653" s="3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">
      <c r="A654" s="3"/>
      <c r="B654" s="3"/>
      <c r="C654" s="3"/>
      <c r="D654" s="3"/>
      <c r="E654" s="3"/>
      <c r="F654" s="3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">
      <c r="A655" s="3"/>
      <c r="B655" s="3"/>
      <c r="C655" s="3"/>
      <c r="D655" s="3"/>
      <c r="E655" s="3"/>
      <c r="F655" s="3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">
      <c r="A656" s="3"/>
      <c r="B656" s="3"/>
      <c r="C656" s="3"/>
      <c r="D656" s="3"/>
      <c r="E656" s="3"/>
      <c r="F656" s="3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">
      <c r="A657" s="3"/>
      <c r="B657" s="3"/>
      <c r="C657" s="3"/>
      <c r="D657" s="3"/>
      <c r="E657" s="3"/>
      <c r="F657" s="3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">
      <c r="A658" s="3"/>
      <c r="B658" s="3"/>
      <c r="C658" s="3"/>
      <c r="D658" s="3"/>
      <c r="E658" s="3"/>
      <c r="F658" s="3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">
      <c r="A659" s="3"/>
      <c r="B659" s="3"/>
      <c r="C659" s="3"/>
      <c r="D659" s="3"/>
      <c r="E659" s="3"/>
      <c r="F659" s="3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">
      <c r="A660" s="3"/>
      <c r="B660" s="3"/>
      <c r="C660" s="3"/>
      <c r="D660" s="3"/>
      <c r="E660" s="3"/>
      <c r="F660" s="3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">
      <c r="A661" s="3"/>
      <c r="B661" s="3"/>
      <c r="C661" s="3"/>
      <c r="D661" s="3"/>
      <c r="E661" s="3"/>
      <c r="F661" s="3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">
      <c r="A662" s="3"/>
      <c r="B662" s="3"/>
      <c r="C662" s="3"/>
      <c r="D662" s="3"/>
      <c r="E662" s="3"/>
      <c r="F662" s="3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">
      <c r="A663" s="3"/>
      <c r="B663" s="3"/>
      <c r="C663" s="3"/>
      <c r="D663" s="3"/>
      <c r="E663" s="3"/>
      <c r="F663" s="3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">
      <c r="A664" s="3"/>
      <c r="B664" s="3"/>
      <c r="C664" s="3"/>
      <c r="D664" s="3"/>
      <c r="E664" s="3"/>
      <c r="F664" s="3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">
      <c r="A665" s="3"/>
      <c r="B665" s="3"/>
      <c r="C665" s="3"/>
      <c r="D665" s="3"/>
      <c r="E665" s="3"/>
      <c r="F665" s="3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">
      <c r="A666" s="3"/>
      <c r="B666" s="3"/>
      <c r="C666" s="3"/>
      <c r="D666" s="3"/>
      <c r="E666" s="3"/>
      <c r="F666" s="3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">
      <c r="A667" s="3"/>
      <c r="B667" s="3"/>
      <c r="C667" s="3"/>
      <c r="D667" s="3"/>
      <c r="E667" s="3"/>
      <c r="F667" s="3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">
      <c r="A668" s="3"/>
      <c r="B668" s="3"/>
      <c r="C668" s="3"/>
      <c r="D668" s="3"/>
      <c r="E668" s="3"/>
      <c r="F668" s="3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">
      <c r="A669" s="3"/>
      <c r="B669" s="3"/>
      <c r="C669" s="3"/>
      <c r="D669" s="3"/>
      <c r="E669" s="3"/>
      <c r="F669" s="3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">
      <c r="A670" s="3"/>
      <c r="B670" s="3"/>
      <c r="C670" s="3"/>
      <c r="D670" s="3"/>
      <c r="E670" s="3"/>
      <c r="F670" s="3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">
      <c r="A671" s="3"/>
      <c r="B671" s="3"/>
      <c r="C671" s="3"/>
      <c r="D671" s="3"/>
      <c r="E671" s="3"/>
      <c r="F671" s="3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">
      <c r="A672" s="3"/>
      <c r="B672" s="3"/>
      <c r="C672" s="3"/>
      <c r="D672" s="3"/>
      <c r="E672" s="3"/>
      <c r="F672" s="3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">
      <c r="A673" s="3"/>
      <c r="B673" s="3"/>
      <c r="C673" s="3"/>
      <c r="D673" s="3"/>
      <c r="E673" s="3"/>
      <c r="F673" s="3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">
      <c r="A674" s="3"/>
      <c r="B674" s="3"/>
      <c r="C674" s="3"/>
      <c r="D674" s="3"/>
      <c r="E674" s="3"/>
      <c r="F674" s="3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">
      <c r="A675" s="3"/>
      <c r="B675" s="3"/>
      <c r="C675" s="3"/>
      <c r="D675" s="3"/>
      <c r="E675" s="3"/>
      <c r="F675" s="3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">
      <c r="A676" s="3"/>
      <c r="B676" s="3"/>
      <c r="C676" s="3"/>
      <c r="D676" s="3"/>
      <c r="E676" s="3"/>
      <c r="F676" s="3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">
      <c r="A677" s="3"/>
      <c r="B677" s="3"/>
      <c r="C677" s="3"/>
      <c r="D677" s="3"/>
      <c r="E677" s="3"/>
      <c r="F677" s="3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">
      <c r="A678" s="3"/>
      <c r="B678" s="3"/>
      <c r="C678" s="3"/>
      <c r="D678" s="3"/>
      <c r="E678" s="3"/>
      <c r="F678" s="3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">
      <c r="A679" s="3"/>
      <c r="B679" s="3"/>
      <c r="C679" s="3"/>
      <c r="D679" s="3"/>
      <c r="E679" s="3"/>
      <c r="F679" s="3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">
      <c r="A680" s="3"/>
      <c r="B680" s="3"/>
      <c r="C680" s="3"/>
      <c r="D680" s="3"/>
      <c r="E680" s="3"/>
      <c r="F680" s="3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">
      <c r="A681" s="3"/>
      <c r="B681" s="3"/>
      <c r="C681" s="3"/>
      <c r="D681" s="3"/>
      <c r="E681" s="3"/>
      <c r="F681" s="3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">
      <c r="A682" s="3"/>
      <c r="B682" s="3"/>
      <c r="C682" s="3"/>
      <c r="D682" s="3"/>
      <c r="E682" s="3"/>
      <c r="F682" s="3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">
      <c r="A683" s="3"/>
      <c r="B683" s="3"/>
      <c r="C683" s="3"/>
      <c r="D683" s="3"/>
      <c r="E683" s="3"/>
      <c r="F683" s="3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">
      <c r="A684" s="3"/>
      <c r="B684" s="3"/>
      <c r="C684" s="3"/>
      <c r="D684" s="3"/>
      <c r="E684" s="3"/>
      <c r="F684" s="3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">
      <c r="A685" s="3"/>
      <c r="B685" s="3"/>
      <c r="C685" s="3"/>
      <c r="D685" s="3"/>
      <c r="E685" s="3"/>
      <c r="F685" s="3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">
      <c r="A686" s="3"/>
      <c r="B686" s="3"/>
      <c r="C686" s="3"/>
      <c r="D686" s="3"/>
      <c r="E686" s="3"/>
      <c r="F686" s="3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">
      <c r="A687" s="3"/>
      <c r="B687" s="3"/>
      <c r="C687" s="3"/>
      <c r="D687" s="3"/>
      <c r="E687" s="3"/>
      <c r="F687" s="3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">
      <c r="A688" s="3"/>
      <c r="B688" s="3"/>
      <c r="C688" s="3"/>
      <c r="D688" s="3"/>
      <c r="E688" s="3"/>
      <c r="F688" s="3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">
      <c r="A689" s="3"/>
      <c r="B689" s="3"/>
      <c r="C689" s="3"/>
      <c r="D689" s="3"/>
      <c r="E689" s="3"/>
      <c r="F689" s="3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">
      <c r="A690" s="3"/>
      <c r="B690" s="3"/>
      <c r="C690" s="3"/>
      <c r="D690" s="3"/>
      <c r="E690" s="3"/>
      <c r="F690" s="3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">
      <c r="A691" s="3"/>
      <c r="B691" s="3"/>
      <c r="C691" s="3"/>
      <c r="D691" s="3"/>
      <c r="E691" s="3"/>
      <c r="F691" s="3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">
      <c r="A692" s="3"/>
      <c r="B692" s="3"/>
      <c r="C692" s="3"/>
      <c r="D692" s="3"/>
      <c r="E692" s="3"/>
      <c r="F692" s="3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">
      <c r="A693" s="3"/>
      <c r="B693" s="3"/>
      <c r="C693" s="3"/>
      <c r="D693" s="3"/>
      <c r="E693" s="3"/>
      <c r="F693" s="3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">
      <c r="A694" s="3"/>
      <c r="B694" s="3"/>
      <c r="C694" s="3"/>
      <c r="D694" s="3"/>
      <c r="E694" s="3"/>
      <c r="F694" s="3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">
      <c r="A695" s="3"/>
      <c r="B695" s="3"/>
      <c r="C695" s="3"/>
      <c r="D695" s="3"/>
      <c r="E695" s="3"/>
      <c r="F695" s="3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">
      <c r="A696" s="3"/>
      <c r="B696" s="3"/>
      <c r="C696" s="3"/>
      <c r="D696" s="3"/>
      <c r="E696" s="3"/>
      <c r="F696" s="3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">
      <c r="A697" s="3"/>
      <c r="B697" s="3"/>
      <c r="C697" s="3"/>
      <c r="D697" s="3"/>
      <c r="E697" s="3"/>
      <c r="F697" s="3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">
      <c r="A698" s="3"/>
      <c r="B698" s="3"/>
      <c r="C698" s="3"/>
      <c r="D698" s="3"/>
      <c r="E698" s="3"/>
      <c r="F698" s="3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">
      <c r="A699" s="3"/>
      <c r="B699" s="3"/>
      <c r="C699" s="3"/>
      <c r="D699" s="3"/>
      <c r="E699" s="3"/>
      <c r="F699" s="3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">
      <c r="A700" s="3"/>
      <c r="B700" s="3"/>
      <c r="C700" s="3"/>
      <c r="D700" s="3"/>
      <c r="E700" s="3"/>
      <c r="F700" s="3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">
      <c r="A701" s="3"/>
      <c r="B701" s="3"/>
      <c r="C701" s="3"/>
      <c r="D701" s="3"/>
      <c r="E701" s="3"/>
      <c r="F701" s="3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">
      <c r="A702" s="3"/>
      <c r="B702" s="3"/>
      <c r="C702" s="3"/>
      <c r="D702" s="3"/>
      <c r="E702" s="3"/>
      <c r="F702" s="3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">
      <c r="A703" s="3"/>
      <c r="B703" s="3"/>
      <c r="C703" s="3"/>
      <c r="D703" s="3"/>
      <c r="E703" s="3"/>
      <c r="F703" s="3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">
      <c r="A704" s="3"/>
      <c r="B704" s="3"/>
      <c r="C704" s="3"/>
      <c r="D704" s="3"/>
      <c r="E704" s="3"/>
      <c r="F704" s="3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">
      <c r="A705" s="3"/>
      <c r="B705" s="3"/>
      <c r="C705" s="3"/>
      <c r="D705" s="3"/>
      <c r="E705" s="3"/>
      <c r="F705" s="3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">
      <c r="A706" s="3"/>
      <c r="B706" s="3"/>
      <c r="C706" s="3"/>
      <c r="D706" s="3"/>
      <c r="E706" s="3"/>
      <c r="F706" s="3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">
      <c r="A707" s="3"/>
      <c r="B707" s="3"/>
      <c r="C707" s="3"/>
      <c r="D707" s="3"/>
      <c r="E707" s="3"/>
      <c r="F707" s="3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">
      <c r="A708" s="3"/>
      <c r="B708" s="3"/>
      <c r="C708" s="3"/>
      <c r="D708" s="3"/>
      <c r="E708" s="3"/>
      <c r="F708" s="3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">
      <c r="A709" s="3"/>
      <c r="B709" s="3"/>
      <c r="C709" s="3"/>
      <c r="D709" s="3"/>
      <c r="E709" s="3"/>
      <c r="F709" s="3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">
      <c r="A710" s="3"/>
      <c r="B710" s="3"/>
      <c r="C710" s="3"/>
      <c r="D710" s="3"/>
      <c r="E710" s="3"/>
      <c r="F710" s="3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">
      <c r="A711" s="3"/>
      <c r="B711" s="3"/>
      <c r="C711" s="3"/>
      <c r="D711" s="3"/>
      <c r="E711" s="3"/>
      <c r="F711" s="3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">
      <c r="A712" s="3"/>
      <c r="B712" s="3"/>
      <c r="C712" s="3"/>
      <c r="D712" s="3"/>
      <c r="E712" s="3"/>
      <c r="F712" s="3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">
      <c r="A713" s="3"/>
      <c r="B713" s="3"/>
      <c r="C713" s="3"/>
      <c r="D713" s="3"/>
      <c r="E713" s="3"/>
      <c r="F713" s="3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">
      <c r="A714" s="3"/>
      <c r="B714" s="3"/>
      <c r="C714" s="3"/>
      <c r="D714" s="3"/>
      <c r="E714" s="3"/>
      <c r="F714" s="3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">
      <c r="A715" s="3"/>
      <c r="B715" s="3"/>
      <c r="C715" s="3"/>
      <c r="D715" s="3"/>
      <c r="E715" s="3"/>
      <c r="F715" s="3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">
      <c r="A716" s="3"/>
      <c r="B716" s="3"/>
      <c r="C716" s="3"/>
      <c r="D716" s="3"/>
      <c r="E716" s="3"/>
      <c r="F716" s="3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">
      <c r="A717" s="3"/>
      <c r="B717" s="3"/>
      <c r="C717" s="3"/>
      <c r="D717" s="3"/>
      <c r="E717" s="3"/>
      <c r="F717" s="3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">
      <c r="A718" s="3"/>
      <c r="B718" s="3"/>
      <c r="C718" s="3"/>
      <c r="D718" s="3"/>
      <c r="E718" s="3"/>
      <c r="F718" s="3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">
      <c r="A719" s="3"/>
      <c r="B719" s="3"/>
      <c r="C719" s="3"/>
      <c r="D719" s="3"/>
      <c r="E719" s="3"/>
      <c r="F719" s="3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">
      <c r="A720" s="3"/>
      <c r="B720" s="3"/>
      <c r="C720" s="3"/>
      <c r="D720" s="3"/>
      <c r="E720" s="3"/>
      <c r="F720" s="3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">
      <c r="A721" s="3"/>
      <c r="B721" s="3"/>
      <c r="C721" s="3"/>
      <c r="D721" s="3"/>
      <c r="E721" s="3"/>
      <c r="F721" s="3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">
      <c r="A722" s="3"/>
      <c r="B722" s="3"/>
      <c r="C722" s="3"/>
      <c r="D722" s="3"/>
      <c r="E722" s="3"/>
      <c r="F722" s="3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">
      <c r="A723" s="3"/>
      <c r="B723" s="3"/>
      <c r="C723" s="3"/>
      <c r="D723" s="3"/>
      <c r="E723" s="3"/>
      <c r="F723" s="3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">
      <c r="A724" s="3"/>
      <c r="B724" s="3"/>
      <c r="C724" s="3"/>
      <c r="D724" s="3"/>
      <c r="E724" s="3"/>
      <c r="F724" s="3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">
      <c r="A725" s="3"/>
      <c r="B725" s="3"/>
      <c r="C725" s="3"/>
      <c r="D725" s="3"/>
      <c r="E725" s="3"/>
      <c r="F725" s="3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">
      <c r="A726" s="3"/>
      <c r="B726" s="3"/>
      <c r="C726" s="3"/>
      <c r="D726" s="3"/>
      <c r="E726" s="3"/>
      <c r="F726" s="3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">
      <c r="A727" s="3"/>
      <c r="B727" s="3"/>
      <c r="C727" s="3"/>
      <c r="D727" s="3"/>
      <c r="E727" s="3"/>
      <c r="F727" s="3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">
      <c r="A728" s="3"/>
      <c r="B728" s="3"/>
      <c r="C728" s="3"/>
      <c r="D728" s="3"/>
      <c r="E728" s="3"/>
      <c r="F728" s="3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">
      <c r="A729" s="3"/>
      <c r="B729" s="3"/>
      <c r="C729" s="3"/>
      <c r="D729" s="3"/>
      <c r="E729" s="3"/>
      <c r="F729" s="3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">
      <c r="A730" s="3"/>
      <c r="B730" s="3"/>
      <c r="C730" s="3"/>
      <c r="D730" s="3"/>
      <c r="E730" s="3"/>
      <c r="F730" s="3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">
      <c r="A731" s="3"/>
      <c r="B731" s="3"/>
      <c r="C731" s="3"/>
      <c r="D731" s="3"/>
      <c r="E731" s="3"/>
      <c r="F731" s="3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">
      <c r="A732" s="3"/>
      <c r="B732" s="3"/>
      <c r="C732" s="3"/>
      <c r="D732" s="3"/>
      <c r="E732" s="3"/>
      <c r="F732" s="3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">
      <c r="A733" s="3"/>
      <c r="B733" s="3"/>
      <c r="C733" s="3"/>
      <c r="D733" s="3"/>
      <c r="E733" s="3"/>
      <c r="F733" s="3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">
      <c r="A734" s="3"/>
      <c r="B734" s="3"/>
      <c r="C734" s="3"/>
      <c r="D734" s="3"/>
      <c r="E734" s="3"/>
      <c r="F734" s="3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">
      <c r="A735" s="3"/>
      <c r="B735" s="3"/>
      <c r="C735" s="3"/>
      <c r="D735" s="3"/>
      <c r="E735" s="3"/>
      <c r="F735" s="3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">
      <c r="A736" s="3"/>
      <c r="B736" s="3"/>
      <c r="C736" s="3"/>
      <c r="D736" s="3"/>
      <c r="E736" s="3"/>
      <c r="F736" s="3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">
      <c r="A737" s="3"/>
      <c r="B737" s="3"/>
      <c r="C737" s="3"/>
      <c r="D737" s="3"/>
      <c r="E737" s="3"/>
      <c r="F737" s="3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">
      <c r="A738" s="3"/>
      <c r="B738" s="3"/>
      <c r="C738" s="3"/>
      <c r="D738" s="3"/>
      <c r="E738" s="3"/>
      <c r="F738" s="3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">
      <c r="A739" s="3"/>
      <c r="B739" s="3"/>
      <c r="C739" s="3"/>
      <c r="D739" s="3"/>
      <c r="E739" s="3"/>
      <c r="F739" s="3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">
      <c r="A740" s="3"/>
      <c r="B740" s="3"/>
      <c r="C740" s="3"/>
      <c r="D740" s="3"/>
      <c r="E740" s="3"/>
      <c r="F740" s="3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">
      <c r="A741" s="3"/>
      <c r="B741" s="3"/>
      <c r="C741" s="3"/>
      <c r="D741" s="3"/>
      <c r="E741" s="3"/>
      <c r="F741" s="3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">
      <c r="A742" s="3"/>
      <c r="B742" s="3"/>
      <c r="C742" s="3"/>
      <c r="D742" s="3"/>
      <c r="E742" s="3"/>
      <c r="F742" s="3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">
      <c r="A743" s="3"/>
      <c r="B743" s="3"/>
      <c r="C743" s="3"/>
      <c r="D743" s="3"/>
      <c r="E743" s="3"/>
      <c r="F743" s="3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">
      <c r="A744" s="3"/>
      <c r="B744" s="3"/>
      <c r="C744" s="3"/>
      <c r="D744" s="3"/>
      <c r="E744" s="3"/>
      <c r="F744" s="3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">
      <c r="A745" s="3"/>
      <c r="B745" s="3"/>
      <c r="C745" s="3"/>
      <c r="D745" s="3"/>
      <c r="E745" s="3"/>
      <c r="F745" s="3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">
      <c r="A746" s="3"/>
      <c r="B746" s="3"/>
      <c r="C746" s="3"/>
      <c r="D746" s="3"/>
      <c r="E746" s="3"/>
      <c r="F746" s="3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">
      <c r="A747" s="3"/>
      <c r="B747" s="3"/>
      <c r="C747" s="3"/>
      <c r="D747" s="3"/>
      <c r="E747" s="3"/>
      <c r="F747" s="3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">
      <c r="A748" s="3"/>
      <c r="B748" s="3"/>
      <c r="C748" s="3"/>
      <c r="D748" s="3"/>
      <c r="E748" s="3"/>
      <c r="F748" s="3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">
      <c r="A749" s="3"/>
      <c r="B749" s="3"/>
      <c r="C749" s="3"/>
      <c r="D749" s="3"/>
      <c r="E749" s="3"/>
      <c r="F749" s="3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">
      <c r="A750" s="3"/>
      <c r="B750" s="3"/>
      <c r="C750" s="3"/>
      <c r="D750" s="3"/>
      <c r="E750" s="3"/>
      <c r="F750" s="3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">
      <c r="A751" s="3"/>
      <c r="B751" s="3"/>
      <c r="C751" s="3"/>
      <c r="D751" s="3"/>
      <c r="E751" s="3"/>
      <c r="F751" s="3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">
      <c r="A752" s="3"/>
      <c r="B752" s="3"/>
      <c r="C752" s="3"/>
      <c r="D752" s="3"/>
      <c r="E752" s="3"/>
      <c r="F752" s="3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">
      <c r="A753" s="3"/>
      <c r="B753" s="3"/>
      <c r="C753" s="3"/>
      <c r="D753" s="3"/>
      <c r="E753" s="3"/>
      <c r="F753" s="3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">
      <c r="A754" s="3"/>
      <c r="B754" s="3"/>
      <c r="C754" s="3"/>
      <c r="D754" s="3"/>
      <c r="E754" s="3"/>
      <c r="F754" s="3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">
      <c r="A755" s="3"/>
      <c r="B755" s="3"/>
      <c r="C755" s="3"/>
      <c r="D755" s="3"/>
      <c r="E755" s="3"/>
      <c r="F755" s="3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">
      <c r="A756" s="3"/>
      <c r="B756" s="3"/>
      <c r="C756" s="3"/>
      <c r="D756" s="3"/>
      <c r="E756" s="3"/>
      <c r="F756" s="3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">
      <c r="A757" s="3"/>
      <c r="B757" s="3"/>
      <c r="C757" s="3"/>
      <c r="D757" s="3"/>
      <c r="E757" s="3"/>
      <c r="F757" s="3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">
      <c r="A758" s="3"/>
      <c r="B758" s="3"/>
      <c r="C758" s="3"/>
      <c r="D758" s="3"/>
      <c r="E758" s="3"/>
      <c r="F758" s="3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">
      <c r="A759" s="3"/>
      <c r="B759" s="3"/>
      <c r="C759" s="3"/>
      <c r="D759" s="3"/>
      <c r="E759" s="3"/>
      <c r="F759" s="3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">
      <c r="A760" s="3"/>
      <c r="B760" s="3"/>
      <c r="C760" s="3"/>
      <c r="D760" s="3"/>
      <c r="E760" s="3"/>
      <c r="F760" s="3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">
      <c r="A761" s="3"/>
      <c r="B761" s="3"/>
      <c r="C761" s="3"/>
      <c r="D761" s="3"/>
      <c r="E761" s="3"/>
      <c r="F761" s="3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">
      <c r="A762" s="3"/>
      <c r="B762" s="3"/>
      <c r="C762" s="3"/>
      <c r="D762" s="3"/>
      <c r="E762" s="3"/>
      <c r="F762" s="3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">
      <c r="A763" s="3"/>
      <c r="B763" s="3"/>
      <c r="C763" s="3"/>
      <c r="D763" s="3"/>
      <c r="E763" s="3"/>
      <c r="F763" s="3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">
      <c r="A764" s="3"/>
      <c r="B764" s="3"/>
      <c r="C764" s="3"/>
      <c r="D764" s="3"/>
      <c r="E764" s="3"/>
      <c r="F764" s="3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">
      <c r="A765" s="3"/>
      <c r="B765" s="3"/>
      <c r="C765" s="3"/>
      <c r="D765" s="3"/>
      <c r="E765" s="3"/>
      <c r="F765" s="3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">
      <c r="A766" s="3"/>
      <c r="B766" s="3"/>
      <c r="C766" s="3"/>
      <c r="D766" s="3"/>
      <c r="E766" s="3"/>
      <c r="F766" s="3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">
      <c r="A767" s="3"/>
      <c r="B767" s="3"/>
      <c r="C767" s="3"/>
      <c r="D767" s="3"/>
      <c r="E767" s="3"/>
      <c r="F767" s="3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">
      <c r="A768" s="3"/>
      <c r="B768" s="3"/>
      <c r="C768" s="3"/>
      <c r="D768" s="3"/>
      <c r="E768" s="3"/>
      <c r="F768" s="3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">
      <c r="A769" s="3"/>
      <c r="B769" s="3"/>
      <c r="C769" s="3"/>
      <c r="D769" s="3"/>
      <c r="E769" s="3"/>
      <c r="F769" s="3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">
      <c r="A770" s="3"/>
      <c r="B770" s="3"/>
      <c r="C770" s="3"/>
      <c r="D770" s="3"/>
      <c r="E770" s="3"/>
      <c r="F770" s="3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">
      <c r="A771" s="3"/>
      <c r="B771" s="3"/>
      <c r="C771" s="3"/>
      <c r="D771" s="3"/>
      <c r="E771" s="3"/>
      <c r="F771" s="3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">
      <c r="A772" s="3"/>
      <c r="B772" s="3"/>
      <c r="C772" s="3"/>
      <c r="D772" s="3"/>
      <c r="E772" s="3"/>
      <c r="F772" s="3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">
      <c r="A773" s="3"/>
      <c r="B773" s="3"/>
      <c r="C773" s="3"/>
      <c r="D773" s="3"/>
      <c r="E773" s="3"/>
      <c r="F773" s="3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">
      <c r="A774" s="3"/>
      <c r="B774" s="3"/>
      <c r="C774" s="3"/>
      <c r="D774" s="3"/>
      <c r="E774" s="3"/>
      <c r="F774" s="3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">
      <c r="A775" s="3"/>
      <c r="B775" s="3"/>
      <c r="C775" s="3"/>
      <c r="D775" s="3"/>
      <c r="E775" s="3"/>
      <c r="F775" s="3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">
      <c r="A776" s="3"/>
      <c r="B776" s="3"/>
      <c r="C776" s="3"/>
      <c r="D776" s="3"/>
      <c r="E776" s="3"/>
      <c r="F776" s="3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">
      <c r="A777" s="3"/>
      <c r="B777" s="3"/>
      <c r="C777" s="3"/>
      <c r="D777" s="3"/>
      <c r="E777" s="3"/>
      <c r="F777" s="3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">
      <c r="A778" s="3"/>
      <c r="B778" s="3"/>
      <c r="C778" s="3"/>
      <c r="D778" s="3"/>
      <c r="E778" s="3"/>
      <c r="F778" s="3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">
      <c r="A779" s="3"/>
      <c r="B779" s="3"/>
      <c r="C779" s="3"/>
      <c r="D779" s="3"/>
      <c r="E779" s="3"/>
      <c r="F779" s="3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">
      <c r="A780" s="3"/>
      <c r="B780" s="3"/>
      <c r="C780" s="3"/>
      <c r="D780" s="3"/>
      <c r="E780" s="3"/>
      <c r="F780" s="3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">
      <c r="A781" s="3"/>
      <c r="B781" s="3"/>
      <c r="C781" s="3"/>
      <c r="D781" s="3"/>
      <c r="E781" s="3"/>
      <c r="F781" s="3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">
      <c r="A782" s="3"/>
      <c r="B782" s="3"/>
      <c r="C782" s="3"/>
      <c r="D782" s="3"/>
      <c r="E782" s="3"/>
      <c r="F782" s="3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">
      <c r="A783" s="3"/>
      <c r="B783" s="3"/>
      <c r="C783" s="3"/>
      <c r="D783" s="3"/>
      <c r="E783" s="3"/>
      <c r="F783" s="3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">
      <c r="A784" s="3"/>
      <c r="B784" s="3"/>
      <c r="C784" s="3"/>
      <c r="D784" s="3"/>
      <c r="E784" s="3"/>
      <c r="F784" s="3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">
      <c r="A785" s="3"/>
      <c r="B785" s="3"/>
      <c r="C785" s="3"/>
      <c r="D785" s="3"/>
      <c r="E785" s="3"/>
      <c r="F785" s="3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">
      <c r="A786" s="3"/>
      <c r="B786" s="3"/>
      <c r="C786" s="3"/>
      <c r="D786" s="3"/>
      <c r="E786" s="3"/>
      <c r="F786" s="3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">
      <c r="A787" s="3"/>
      <c r="B787" s="3"/>
      <c r="C787" s="3"/>
      <c r="D787" s="3"/>
      <c r="E787" s="3"/>
      <c r="F787" s="3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">
      <c r="A788" s="3"/>
      <c r="B788" s="3"/>
      <c r="C788" s="3"/>
      <c r="D788" s="3"/>
      <c r="E788" s="3"/>
      <c r="F788" s="3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">
      <c r="A789" s="3"/>
      <c r="B789" s="3"/>
      <c r="C789" s="3"/>
      <c r="D789" s="3"/>
      <c r="E789" s="3"/>
      <c r="F789" s="3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">
      <c r="A790" s="3"/>
      <c r="B790" s="3"/>
      <c r="C790" s="3"/>
      <c r="D790" s="3"/>
      <c r="E790" s="3"/>
      <c r="F790" s="3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">
      <c r="A791" s="3"/>
      <c r="B791" s="3"/>
      <c r="C791" s="3"/>
      <c r="D791" s="3"/>
      <c r="E791" s="3"/>
      <c r="F791" s="3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">
      <c r="A792" s="3"/>
      <c r="B792" s="3"/>
      <c r="C792" s="3"/>
      <c r="D792" s="3"/>
      <c r="E792" s="3"/>
      <c r="F792" s="3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">
      <c r="A793" s="3"/>
      <c r="B793" s="3"/>
      <c r="C793" s="3"/>
      <c r="D793" s="3"/>
      <c r="E793" s="3"/>
      <c r="F793" s="3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">
      <c r="A794" s="3"/>
      <c r="B794" s="3"/>
      <c r="C794" s="3"/>
      <c r="D794" s="3"/>
      <c r="E794" s="3"/>
      <c r="F794" s="3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">
      <c r="A795" s="3"/>
      <c r="B795" s="3"/>
      <c r="C795" s="3"/>
      <c r="D795" s="3"/>
      <c r="E795" s="3"/>
      <c r="F795" s="3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">
      <c r="A796" s="3"/>
      <c r="B796" s="3"/>
      <c r="C796" s="3"/>
      <c r="D796" s="3"/>
      <c r="E796" s="3"/>
      <c r="F796" s="3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">
      <c r="A797" s="3"/>
      <c r="B797" s="3"/>
      <c r="C797" s="3"/>
      <c r="D797" s="3"/>
      <c r="E797" s="3"/>
      <c r="F797" s="3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">
      <c r="A798" s="3"/>
      <c r="B798" s="3"/>
      <c r="C798" s="3"/>
      <c r="D798" s="3"/>
      <c r="E798" s="3"/>
      <c r="F798" s="3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">
      <c r="A799" s="3"/>
      <c r="B799" s="3"/>
      <c r="C799" s="3"/>
      <c r="D799" s="3"/>
      <c r="E799" s="3"/>
      <c r="F799" s="3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">
      <c r="A800" s="3"/>
      <c r="B800" s="3"/>
      <c r="C800" s="3"/>
      <c r="D800" s="3"/>
      <c r="E800" s="3"/>
      <c r="F800" s="3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">
      <c r="A801" s="3"/>
      <c r="B801" s="3"/>
      <c r="C801" s="3"/>
      <c r="D801" s="3"/>
      <c r="E801" s="3"/>
      <c r="F801" s="3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">
      <c r="A802" s="3"/>
      <c r="B802" s="3"/>
      <c r="C802" s="3"/>
      <c r="D802" s="3"/>
      <c r="E802" s="3"/>
      <c r="F802" s="3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">
      <c r="A803" s="3"/>
      <c r="B803" s="3"/>
      <c r="C803" s="3"/>
      <c r="D803" s="3"/>
      <c r="E803" s="3"/>
      <c r="F803" s="3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">
      <c r="A804" s="3"/>
      <c r="B804" s="3"/>
      <c r="C804" s="3"/>
      <c r="D804" s="3"/>
      <c r="E804" s="3"/>
      <c r="F804" s="3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">
      <c r="A805" s="3"/>
      <c r="B805" s="3"/>
      <c r="C805" s="3"/>
      <c r="D805" s="3"/>
      <c r="E805" s="3"/>
      <c r="F805" s="3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">
      <c r="A806" s="3"/>
      <c r="B806" s="3"/>
      <c r="C806" s="3"/>
      <c r="D806" s="3"/>
      <c r="E806" s="3"/>
      <c r="F806" s="3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">
      <c r="A807" s="3"/>
      <c r="B807" s="3"/>
      <c r="C807" s="3"/>
      <c r="D807" s="3"/>
      <c r="E807" s="3"/>
      <c r="F807" s="3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">
      <c r="A808" s="3"/>
      <c r="B808" s="3"/>
      <c r="C808" s="3"/>
      <c r="D808" s="3"/>
      <c r="E808" s="3"/>
      <c r="F808" s="3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">
      <c r="A809" s="3"/>
      <c r="B809" s="3"/>
      <c r="C809" s="3"/>
      <c r="D809" s="3"/>
      <c r="E809" s="3"/>
      <c r="F809" s="3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">
      <c r="A810" s="3"/>
      <c r="B810" s="3"/>
      <c r="C810" s="3"/>
      <c r="D810" s="3"/>
      <c r="E810" s="3"/>
      <c r="F810" s="3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">
      <c r="A811" s="3"/>
      <c r="B811" s="3"/>
      <c r="C811" s="3"/>
      <c r="D811" s="3"/>
      <c r="E811" s="3"/>
      <c r="F811" s="3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">
      <c r="A812" s="3"/>
      <c r="B812" s="3"/>
      <c r="C812" s="3"/>
      <c r="D812" s="3"/>
      <c r="E812" s="3"/>
      <c r="F812" s="3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">
      <c r="A813" s="3"/>
      <c r="B813" s="3"/>
      <c r="C813" s="3"/>
      <c r="D813" s="3"/>
      <c r="E813" s="3"/>
      <c r="F813" s="3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">
      <c r="A814" s="3"/>
      <c r="B814" s="3"/>
      <c r="C814" s="3"/>
      <c r="D814" s="3"/>
      <c r="E814" s="3"/>
      <c r="F814" s="3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">
      <c r="A815" s="3"/>
      <c r="B815" s="3"/>
      <c r="C815" s="3"/>
      <c r="D815" s="3"/>
      <c r="E815" s="3"/>
      <c r="F815" s="3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">
      <c r="A816" s="3"/>
      <c r="B816" s="3"/>
      <c r="C816" s="3"/>
      <c r="D816" s="3"/>
      <c r="E816" s="3"/>
      <c r="F816" s="3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">
      <c r="A817" s="3"/>
      <c r="B817" s="3"/>
      <c r="C817" s="3"/>
      <c r="D817" s="3"/>
      <c r="E817" s="3"/>
      <c r="F817" s="3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">
      <c r="A818" s="3"/>
      <c r="B818" s="3"/>
      <c r="C818" s="3"/>
      <c r="D818" s="3"/>
      <c r="E818" s="3"/>
      <c r="F818" s="3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">
      <c r="A819" s="3"/>
      <c r="B819" s="3"/>
      <c r="C819" s="3"/>
      <c r="D819" s="3"/>
      <c r="E819" s="3"/>
      <c r="F819" s="3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">
      <c r="A820" s="3"/>
      <c r="B820" s="3"/>
      <c r="C820" s="3"/>
      <c r="D820" s="3"/>
      <c r="E820" s="3"/>
      <c r="F820" s="3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">
      <c r="A821" s="3"/>
      <c r="B821" s="3"/>
      <c r="C821" s="3"/>
      <c r="D821" s="3"/>
      <c r="E821" s="3"/>
      <c r="F821" s="3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">
      <c r="A822" s="3"/>
      <c r="B822" s="3"/>
      <c r="C822" s="3"/>
      <c r="D822" s="3"/>
      <c r="E822" s="3"/>
      <c r="F822" s="3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">
      <c r="A823" s="3"/>
      <c r="B823" s="3"/>
      <c r="C823" s="3"/>
      <c r="D823" s="3"/>
      <c r="E823" s="3"/>
      <c r="F823" s="3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">
      <c r="A824" s="3"/>
      <c r="B824" s="3"/>
      <c r="C824" s="3"/>
      <c r="D824" s="3"/>
      <c r="E824" s="3"/>
      <c r="F824" s="3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">
      <c r="A825" s="3"/>
      <c r="B825" s="3"/>
      <c r="C825" s="3"/>
      <c r="D825" s="3"/>
      <c r="E825" s="3"/>
      <c r="F825" s="3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">
      <c r="A826" s="3"/>
      <c r="B826" s="3"/>
      <c r="C826" s="3"/>
      <c r="D826" s="3"/>
      <c r="E826" s="3"/>
      <c r="F826" s="3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">
      <c r="A827" s="3"/>
      <c r="B827" s="3"/>
      <c r="C827" s="3"/>
      <c r="D827" s="3"/>
      <c r="E827" s="3"/>
      <c r="F827" s="3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">
      <c r="A828" s="3"/>
      <c r="B828" s="3"/>
      <c r="C828" s="3"/>
      <c r="D828" s="3"/>
      <c r="E828" s="3"/>
      <c r="F828" s="3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">
      <c r="A829" s="3"/>
      <c r="B829" s="3"/>
      <c r="C829" s="3"/>
      <c r="D829" s="3"/>
      <c r="E829" s="3"/>
      <c r="F829" s="3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">
      <c r="A830" s="3"/>
      <c r="B830" s="3"/>
      <c r="C830" s="3"/>
      <c r="D830" s="3"/>
      <c r="E830" s="3"/>
      <c r="F830" s="3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">
      <c r="A831" s="3"/>
      <c r="B831" s="3"/>
      <c r="C831" s="3"/>
      <c r="D831" s="3"/>
      <c r="E831" s="3"/>
      <c r="F831" s="3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">
      <c r="A832" s="3"/>
      <c r="B832" s="3"/>
      <c r="C832" s="3"/>
      <c r="D832" s="3"/>
      <c r="E832" s="3"/>
      <c r="F832" s="3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">
      <c r="A833" s="3"/>
      <c r="B833" s="3"/>
      <c r="C833" s="3"/>
      <c r="D833" s="3"/>
      <c r="E833" s="3"/>
      <c r="F833" s="3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">
      <c r="A834" s="3"/>
      <c r="B834" s="3"/>
      <c r="C834" s="3"/>
      <c r="D834" s="3"/>
      <c r="E834" s="3"/>
      <c r="F834" s="3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">
      <c r="A835" s="3"/>
      <c r="B835" s="3"/>
      <c r="C835" s="3"/>
      <c r="D835" s="3"/>
      <c r="E835" s="3"/>
      <c r="F835" s="3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">
      <c r="A836" s="3"/>
      <c r="B836" s="3"/>
      <c r="C836" s="3"/>
      <c r="D836" s="3"/>
      <c r="E836" s="3"/>
      <c r="F836" s="3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">
      <c r="A837" s="3"/>
      <c r="B837" s="3"/>
      <c r="C837" s="3"/>
      <c r="D837" s="3"/>
      <c r="E837" s="3"/>
      <c r="F837" s="3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">
      <c r="A838" s="3"/>
      <c r="B838" s="3"/>
      <c r="C838" s="3"/>
      <c r="D838" s="3"/>
      <c r="E838" s="3"/>
      <c r="F838" s="3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">
      <c r="A839" s="3"/>
      <c r="B839" s="3"/>
      <c r="C839" s="3"/>
      <c r="D839" s="3"/>
      <c r="E839" s="3"/>
      <c r="F839" s="3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">
      <c r="A840" s="3"/>
      <c r="B840" s="3"/>
      <c r="C840" s="3"/>
      <c r="D840" s="3"/>
      <c r="E840" s="3"/>
      <c r="F840" s="3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">
      <c r="A841" s="3"/>
      <c r="B841" s="3"/>
      <c r="C841" s="3"/>
      <c r="D841" s="3"/>
      <c r="E841" s="3"/>
      <c r="F841" s="3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">
      <c r="A842" s="3"/>
      <c r="B842" s="3"/>
      <c r="C842" s="3"/>
      <c r="D842" s="3"/>
      <c r="E842" s="3"/>
      <c r="F842" s="3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">
      <c r="A843" s="3"/>
      <c r="B843" s="3"/>
      <c r="C843" s="3"/>
      <c r="D843" s="3"/>
      <c r="E843" s="3"/>
      <c r="F843" s="3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">
      <c r="A844" s="3"/>
      <c r="B844" s="3"/>
      <c r="C844" s="3"/>
      <c r="D844" s="3"/>
      <c r="E844" s="3"/>
      <c r="F844" s="3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">
      <c r="A845" s="3"/>
      <c r="B845" s="3"/>
      <c r="C845" s="3"/>
      <c r="D845" s="3"/>
      <c r="E845" s="3"/>
      <c r="F845" s="3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">
      <c r="A846" s="3"/>
      <c r="B846" s="3"/>
      <c r="C846" s="3"/>
      <c r="D846" s="3"/>
      <c r="E846" s="3"/>
      <c r="F846" s="3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">
      <c r="A847" s="3"/>
      <c r="B847" s="3"/>
      <c r="C847" s="3"/>
      <c r="D847" s="3"/>
      <c r="E847" s="3"/>
      <c r="F847" s="3"/>
      <c r="G847" s="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">
      <c r="A848" s="3"/>
      <c r="B848" s="3"/>
      <c r="C848" s="3"/>
      <c r="D848" s="3"/>
      <c r="E848" s="3"/>
      <c r="F848" s="3"/>
      <c r="G848" s="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">
      <c r="A849" s="3"/>
      <c r="B849" s="3"/>
      <c r="C849" s="3"/>
      <c r="D849" s="3"/>
      <c r="E849" s="3"/>
      <c r="F849" s="3"/>
      <c r="G849" s="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">
      <c r="A850" s="3"/>
      <c r="B850" s="3"/>
      <c r="C850" s="3"/>
      <c r="D850" s="3"/>
      <c r="E850" s="3"/>
      <c r="F850" s="3"/>
      <c r="G850" s="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">
      <c r="A851" s="3"/>
      <c r="B851" s="3"/>
      <c r="C851" s="3"/>
      <c r="D851" s="3"/>
      <c r="E851" s="3"/>
      <c r="F851" s="3"/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">
      <c r="A852" s="3"/>
      <c r="B852" s="3"/>
      <c r="C852" s="3"/>
      <c r="D852" s="3"/>
      <c r="E852" s="3"/>
      <c r="F852" s="3"/>
      <c r="G852" s="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">
      <c r="A853" s="3"/>
      <c r="B853" s="3"/>
      <c r="C853" s="3"/>
      <c r="D853" s="3"/>
      <c r="E853" s="3"/>
      <c r="F853" s="3"/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">
      <c r="A854" s="3"/>
      <c r="B854" s="3"/>
      <c r="C854" s="3"/>
      <c r="D854" s="3"/>
      <c r="E854" s="3"/>
      <c r="F854" s="3"/>
      <c r="G854" s="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">
      <c r="A855" s="3"/>
      <c r="B855" s="3"/>
      <c r="C855" s="3"/>
      <c r="D855" s="3"/>
      <c r="E855" s="3"/>
      <c r="F855" s="3"/>
      <c r="G855" s="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">
      <c r="A856" s="3"/>
      <c r="B856" s="3"/>
      <c r="C856" s="3"/>
      <c r="D856" s="3"/>
      <c r="E856" s="3"/>
      <c r="F856" s="3"/>
      <c r="G856" s="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">
      <c r="A857" s="3"/>
      <c r="B857" s="3"/>
      <c r="C857" s="3"/>
      <c r="D857" s="3"/>
      <c r="E857" s="3"/>
      <c r="F857" s="3"/>
      <c r="G857" s="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">
      <c r="A858" s="3"/>
      <c r="B858" s="3"/>
      <c r="C858" s="3"/>
      <c r="D858" s="3"/>
      <c r="E858" s="3"/>
      <c r="F858" s="3"/>
      <c r="G858" s="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">
      <c r="A859" s="3"/>
      <c r="B859" s="3"/>
      <c r="C859" s="3"/>
      <c r="D859" s="3"/>
      <c r="E859" s="3"/>
      <c r="F859" s="3"/>
      <c r="G859" s="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">
      <c r="A860" s="3"/>
      <c r="B860" s="3"/>
      <c r="C860" s="3"/>
      <c r="D860" s="3"/>
      <c r="E860" s="3"/>
      <c r="F860" s="3"/>
      <c r="G860" s="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">
      <c r="A861" s="3"/>
      <c r="B861" s="3"/>
      <c r="C861" s="3"/>
      <c r="D861" s="3"/>
      <c r="E861" s="3"/>
      <c r="F861" s="3"/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">
      <c r="A862" s="3"/>
      <c r="B862" s="3"/>
      <c r="C862" s="3"/>
      <c r="D862" s="3"/>
      <c r="E862" s="3"/>
      <c r="F862" s="3"/>
      <c r="G862" s="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">
      <c r="A863" s="3"/>
      <c r="B863" s="3"/>
      <c r="C863" s="3"/>
      <c r="D863" s="3"/>
      <c r="E863" s="3"/>
      <c r="F863" s="3"/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">
      <c r="A864" s="3"/>
      <c r="B864" s="3"/>
      <c r="C864" s="3"/>
      <c r="D864" s="3"/>
      <c r="E864" s="3"/>
      <c r="F864" s="3"/>
      <c r="G864" s="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">
      <c r="A865" s="3"/>
      <c r="B865" s="3"/>
      <c r="C865" s="3"/>
      <c r="D865" s="3"/>
      <c r="E865" s="3"/>
      <c r="F865" s="3"/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">
      <c r="A866" s="3"/>
      <c r="B866" s="3"/>
      <c r="C866" s="3"/>
      <c r="D866" s="3"/>
      <c r="E866" s="3"/>
      <c r="F866" s="3"/>
      <c r="G866" s="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">
      <c r="A867" s="3"/>
      <c r="B867" s="3"/>
      <c r="C867" s="3"/>
      <c r="D867" s="3"/>
      <c r="E867" s="3"/>
      <c r="F867" s="3"/>
      <c r="G867" s="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">
      <c r="A868" s="3"/>
      <c r="B868" s="3"/>
      <c r="C868" s="3"/>
      <c r="D868" s="3"/>
      <c r="E868" s="3"/>
      <c r="F868" s="3"/>
      <c r="G868" s="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">
      <c r="A869" s="3"/>
      <c r="B869" s="3"/>
      <c r="C869" s="3"/>
      <c r="D869" s="3"/>
      <c r="E869" s="3"/>
      <c r="F869" s="3"/>
      <c r="G869" s="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">
      <c r="A870" s="3"/>
      <c r="B870" s="3"/>
      <c r="C870" s="3"/>
      <c r="D870" s="3"/>
      <c r="E870" s="3"/>
      <c r="F870" s="3"/>
      <c r="G870" s="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">
      <c r="A871" s="3"/>
      <c r="B871" s="3"/>
      <c r="C871" s="3"/>
      <c r="D871" s="3"/>
      <c r="E871" s="3"/>
      <c r="F871" s="3"/>
      <c r="G871" s="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">
      <c r="A872" s="3"/>
      <c r="B872" s="3"/>
      <c r="C872" s="3"/>
      <c r="D872" s="3"/>
      <c r="E872" s="3"/>
      <c r="F872" s="3"/>
      <c r="G872" s="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">
      <c r="A873" s="3"/>
      <c r="B873" s="3"/>
      <c r="C873" s="3"/>
      <c r="D873" s="3"/>
      <c r="E873" s="3"/>
      <c r="F873" s="3"/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">
      <c r="A874" s="3"/>
      <c r="B874" s="3"/>
      <c r="C874" s="3"/>
      <c r="D874" s="3"/>
      <c r="E874" s="3"/>
      <c r="F874" s="3"/>
      <c r="G874" s="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">
      <c r="A875" s="3"/>
      <c r="B875" s="3"/>
      <c r="C875" s="3"/>
      <c r="D875" s="3"/>
      <c r="E875" s="3"/>
      <c r="F875" s="3"/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">
      <c r="A876" s="3"/>
      <c r="B876" s="3"/>
      <c r="C876" s="3"/>
      <c r="D876" s="3"/>
      <c r="E876" s="3"/>
      <c r="F876" s="3"/>
      <c r="G876" s="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">
      <c r="A877" s="3"/>
      <c r="B877" s="3"/>
      <c r="C877" s="3"/>
      <c r="D877" s="3"/>
      <c r="E877" s="3"/>
      <c r="F877" s="3"/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">
      <c r="A878" s="3"/>
      <c r="B878" s="3"/>
      <c r="C878" s="3"/>
      <c r="D878" s="3"/>
      <c r="E878" s="3"/>
      <c r="F878" s="3"/>
      <c r="G878" s="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">
      <c r="A879" s="3"/>
      <c r="B879" s="3"/>
      <c r="C879" s="3"/>
      <c r="D879" s="3"/>
      <c r="E879" s="3"/>
      <c r="F879" s="3"/>
      <c r="G879" s="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">
      <c r="A880" s="3"/>
      <c r="B880" s="3"/>
      <c r="C880" s="3"/>
      <c r="D880" s="3"/>
      <c r="E880" s="3"/>
      <c r="F880" s="3"/>
      <c r="G880" s="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">
      <c r="A881" s="3"/>
      <c r="B881" s="3"/>
      <c r="C881" s="3"/>
      <c r="D881" s="3"/>
      <c r="E881" s="3"/>
      <c r="F881" s="3"/>
      <c r="G881" s="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">
      <c r="A882" s="3"/>
      <c r="B882" s="3"/>
      <c r="C882" s="3"/>
      <c r="D882" s="3"/>
      <c r="E882" s="3"/>
      <c r="F882" s="3"/>
      <c r="G882" s="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">
      <c r="A883" s="3"/>
      <c r="B883" s="3"/>
      <c r="C883" s="3"/>
      <c r="D883" s="3"/>
      <c r="E883" s="3"/>
      <c r="F883" s="3"/>
      <c r="G883" s="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">
      <c r="A884" s="3"/>
      <c r="B884" s="3"/>
      <c r="C884" s="3"/>
      <c r="D884" s="3"/>
      <c r="E884" s="3"/>
      <c r="F884" s="3"/>
      <c r="G884" s="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">
      <c r="A885" s="3"/>
      <c r="B885" s="3"/>
      <c r="C885" s="3"/>
      <c r="D885" s="3"/>
      <c r="E885" s="3"/>
      <c r="F885" s="3"/>
      <c r="G885" s="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">
      <c r="A886" s="3"/>
      <c r="B886" s="3"/>
      <c r="C886" s="3"/>
      <c r="D886" s="3"/>
      <c r="E886" s="3"/>
      <c r="F886" s="3"/>
      <c r="G886" s="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">
      <c r="A887" s="3"/>
      <c r="B887" s="3"/>
      <c r="C887" s="3"/>
      <c r="D887" s="3"/>
      <c r="E887" s="3"/>
      <c r="F887" s="3"/>
      <c r="G887" s="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">
      <c r="A888" s="3"/>
      <c r="B888" s="3"/>
      <c r="C888" s="3"/>
      <c r="D888" s="3"/>
      <c r="E888" s="3"/>
      <c r="F888" s="3"/>
      <c r="G888" s="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">
      <c r="A889" s="3"/>
      <c r="B889" s="3"/>
      <c r="C889" s="3"/>
      <c r="D889" s="3"/>
      <c r="E889" s="3"/>
      <c r="F889" s="3"/>
      <c r="G889" s="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">
      <c r="A890" s="3"/>
      <c r="B890" s="3"/>
      <c r="C890" s="3"/>
      <c r="D890" s="3"/>
      <c r="E890" s="3"/>
      <c r="F890" s="3"/>
      <c r="G890" s="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">
      <c r="A891" s="3"/>
      <c r="B891" s="3"/>
      <c r="C891" s="3"/>
      <c r="D891" s="3"/>
      <c r="E891" s="3"/>
      <c r="F891" s="3"/>
      <c r="G891" s="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">
      <c r="A892" s="3"/>
      <c r="B892" s="3"/>
      <c r="C892" s="3"/>
      <c r="D892" s="3"/>
      <c r="E892" s="3"/>
      <c r="F892" s="3"/>
      <c r="G892" s="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">
      <c r="A893" s="3"/>
      <c r="B893" s="3"/>
      <c r="C893" s="3"/>
      <c r="D893" s="3"/>
      <c r="E893" s="3"/>
      <c r="F893" s="3"/>
      <c r="G893" s="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">
      <c r="A894" s="3"/>
      <c r="B894" s="3"/>
      <c r="C894" s="3"/>
      <c r="D894" s="3"/>
      <c r="E894" s="3"/>
      <c r="F894" s="3"/>
      <c r="G894" s="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">
      <c r="A895" s="3"/>
      <c r="B895" s="3"/>
      <c r="C895" s="3"/>
      <c r="D895" s="3"/>
      <c r="E895" s="3"/>
      <c r="F895" s="3"/>
      <c r="G895" s="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">
      <c r="A896" s="3"/>
      <c r="B896" s="3"/>
      <c r="C896" s="3"/>
      <c r="D896" s="3"/>
      <c r="E896" s="3"/>
      <c r="F896" s="3"/>
      <c r="G896" s="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">
      <c r="A897" s="3"/>
      <c r="B897" s="3"/>
      <c r="C897" s="3"/>
      <c r="D897" s="3"/>
      <c r="E897" s="3"/>
      <c r="F897" s="3"/>
      <c r="G897" s="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">
      <c r="A898" s="3"/>
      <c r="B898" s="3"/>
      <c r="C898" s="3"/>
      <c r="D898" s="3"/>
      <c r="E898" s="3"/>
      <c r="F898" s="3"/>
      <c r="G898" s="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">
      <c r="A899" s="3"/>
      <c r="B899" s="3"/>
      <c r="C899" s="3"/>
      <c r="D899" s="3"/>
      <c r="E899" s="3"/>
      <c r="F899" s="3"/>
      <c r="G899" s="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">
      <c r="A900" s="3"/>
      <c r="B900" s="3"/>
      <c r="C900" s="3"/>
      <c r="D900" s="3"/>
      <c r="E900" s="3"/>
      <c r="F900" s="3"/>
      <c r="G900" s="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">
      <c r="A901" s="3"/>
      <c r="B901" s="3"/>
      <c r="C901" s="3"/>
      <c r="D901" s="3"/>
      <c r="E901" s="3"/>
      <c r="F901" s="3"/>
      <c r="G901" s="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">
      <c r="A902" s="3"/>
      <c r="B902" s="3"/>
      <c r="C902" s="3"/>
      <c r="D902" s="3"/>
      <c r="E902" s="3"/>
      <c r="F902" s="3"/>
      <c r="G902" s="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">
      <c r="A903" s="3"/>
      <c r="B903" s="3"/>
      <c r="C903" s="3"/>
      <c r="D903" s="3"/>
      <c r="E903" s="3"/>
      <c r="F903" s="3"/>
      <c r="G903" s="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">
      <c r="A904" s="3"/>
      <c r="B904" s="3"/>
      <c r="C904" s="3"/>
      <c r="D904" s="3"/>
      <c r="E904" s="3"/>
      <c r="F904" s="3"/>
      <c r="G904" s="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">
      <c r="A905" s="3"/>
      <c r="B905" s="3"/>
      <c r="C905" s="3"/>
      <c r="D905" s="3"/>
      <c r="E905" s="3"/>
      <c r="F905" s="3"/>
      <c r="G905" s="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">
      <c r="A906" s="3"/>
      <c r="B906" s="3"/>
      <c r="C906" s="3"/>
      <c r="D906" s="3"/>
      <c r="E906" s="3"/>
      <c r="F906" s="3"/>
      <c r="G906" s="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">
      <c r="A907" s="3"/>
      <c r="B907" s="3"/>
      <c r="C907" s="3"/>
      <c r="D907" s="3"/>
      <c r="E907" s="3"/>
      <c r="F907" s="3"/>
      <c r="G907" s="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">
      <c r="A908" s="3"/>
      <c r="B908" s="3"/>
      <c r="C908" s="3"/>
      <c r="D908" s="3"/>
      <c r="E908" s="3"/>
      <c r="F908" s="3"/>
      <c r="G908" s="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">
      <c r="A909" s="3"/>
      <c r="B909" s="3"/>
      <c r="C909" s="3"/>
      <c r="D909" s="3"/>
      <c r="E909" s="3"/>
      <c r="F909" s="3"/>
      <c r="G909" s="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">
      <c r="A910" s="3"/>
      <c r="B910" s="3"/>
      <c r="C910" s="3"/>
      <c r="D910" s="3"/>
      <c r="E910" s="3"/>
      <c r="F910" s="3"/>
      <c r="G910" s="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">
      <c r="A911" s="3"/>
      <c r="B911" s="3"/>
      <c r="C911" s="3"/>
      <c r="D911" s="3"/>
      <c r="E911" s="3"/>
      <c r="F911" s="3"/>
      <c r="G911" s="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">
      <c r="A912" s="3"/>
      <c r="B912" s="3"/>
      <c r="C912" s="3"/>
      <c r="D912" s="3"/>
      <c r="E912" s="3"/>
      <c r="F912" s="3"/>
      <c r="G912" s="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">
      <c r="A913" s="3"/>
      <c r="B913" s="3"/>
      <c r="C913" s="3"/>
      <c r="D913" s="3"/>
      <c r="E913" s="3"/>
      <c r="F913" s="3"/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">
      <c r="A914" s="3"/>
      <c r="B914" s="3"/>
      <c r="C914" s="3"/>
      <c r="D914" s="3"/>
      <c r="E914" s="3"/>
      <c r="F914" s="3"/>
      <c r="G914" s="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">
      <c r="A915" s="3"/>
      <c r="B915" s="3"/>
      <c r="C915" s="3"/>
      <c r="D915" s="3"/>
      <c r="E915" s="3"/>
      <c r="F915" s="3"/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">
      <c r="A916" s="3"/>
      <c r="B916" s="3"/>
      <c r="C916" s="3"/>
      <c r="D916" s="3"/>
      <c r="E916" s="3"/>
      <c r="F916" s="3"/>
      <c r="G916" s="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">
      <c r="A917" s="3"/>
      <c r="B917" s="3"/>
      <c r="C917" s="3"/>
      <c r="D917" s="3"/>
      <c r="E917" s="3"/>
      <c r="F917" s="3"/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">
      <c r="A918" s="3"/>
      <c r="B918" s="3"/>
      <c r="C918" s="3"/>
      <c r="D918" s="3"/>
      <c r="E918" s="3"/>
      <c r="F918" s="3"/>
      <c r="G918" s="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">
      <c r="A919" s="3"/>
      <c r="B919" s="3"/>
      <c r="C919" s="3"/>
      <c r="D919" s="3"/>
      <c r="E919" s="3"/>
      <c r="F919" s="3"/>
      <c r="G919" s="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">
      <c r="A920" s="3"/>
      <c r="B920" s="3"/>
      <c r="C920" s="3"/>
      <c r="D920" s="3"/>
      <c r="E920" s="3"/>
      <c r="F920" s="3"/>
      <c r="G920" s="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">
      <c r="A921" s="3"/>
      <c r="B921" s="3"/>
      <c r="C921" s="3"/>
      <c r="D921" s="3"/>
      <c r="E921" s="3"/>
      <c r="F921" s="3"/>
      <c r="G921" s="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">
      <c r="A922" s="3"/>
      <c r="B922" s="3"/>
      <c r="C922" s="3"/>
      <c r="D922" s="3"/>
      <c r="E922" s="3"/>
      <c r="F922" s="3"/>
      <c r="G922" s="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">
      <c r="A923" s="3"/>
      <c r="B923" s="3"/>
      <c r="C923" s="3"/>
      <c r="D923" s="3"/>
      <c r="E923" s="3"/>
      <c r="F923" s="3"/>
      <c r="G923" s="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">
      <c r="A924" s="3"/>
      <c r="B924" s="3"/>
      <c r="C924" s="3"/>
      <c r="D924" s="3"/>
      <c r="E924" s="3"/>
      <c r="F924" s="3"/>
      <c r="G924" s="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">
      <c r="A925" s="3"/>
      <c r="B925" s="3"/>
      <c r="C925" s="3"/>
      <c r="D925" s="3"/>
      <c r="E925" s="3"/>
      <c r="F925" s="3"/>
      <c r="G925" s="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">
      <c r="A926" s="3"/>
      <c r="B926" s="3"/>
      <c r="C926" s="3"/>
      <c r="D926" s="3"/>
      <c r="E926" s="3"/>
      <c r="F926" s="3"/>
      <c r="G926" s="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">
      <c r="A927" s="3"/>
      <c r="B927" s="3"/>
      <c r="C927" s="3"/>
      <c r="D927" s="3"/>
      <c r="E927" s="3"/>
      <c r="F927" s="3"/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">
      <c r="A928" s="3"/>
      <c r="B928" s="3"/>
      <c r="C928" s="3"/>
      <c r="D928" s="3"/>
      <c r="E928" s="3"/>
      <c r="F928" s="3"/>
      <c r="G928" s="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">
      <c r="A929" s="3"/>
      <c r="B929" s="3"/>
      <c r="C929" s="3"/>
      <c r="D929" s="3"/>
      <c r="E929" s="3"/>
      <c r="F929" s="3"/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">
      <c r="A930" s="3"/>
      <c r="B930" s="3"/>
      <c r="C930" s="3"/>
      <c r="D930" s="3"/>
      <c r="E930" s="3"/>
      <c r="F930" s="3"/>
      <c r="G930" s="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">
      <c r="A931" s="3"/>
      <c r="B931" s="3"/>
      <c r="C931" s="3"/>
      <c r="D931" s="3"/>
      <c r="E931" s="3"/>
      <c r="F931" s="3"/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">
      <c r="A932" s="3"/>
      <c r="B932" s="3"/>
      <c r="C932" s="3"/>
      <c r="D932" s="3"/>
      <c r="E932" s="3"/>
      <c r="F932" s="3"/>
      <c r="G932" s="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">
      <c r="A933" s="3"/>
      <c r="B933" s="3"/>
      <c r="C933" s="3"/>
      <c r="D933" s="3"/>
      <c r="E933" s="3"/>
      <c r="F933" s="3"/>
      <c r="G933" s="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">
      <c r="A934" s="3"/>
      <c r="B934" s="3"/>
      <c r="C934" s="3"/>
      <c r="D934" s="3"/>
      <c r="E934" s="3"/>
      <c r="F934" s="3"/>
      <c r="G934" s="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">
      <c r="A935" s="3"/>
      <c r="B935" s="3"/>
      <c r="C935" s="3"/>
      <c r="D935" s="3"/>
      <c r="E935" s="3"/>
      <c r="F935" s="3"/>
      <c r="G935" s="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">
      <c r="A936" s="3"/>
      <c r="B936" s="3"/>
      <c r="C936" s="3"/>
      <c r="D936" s="3"/>
      <c r="E936" s="3"/>
      <c r="F936" s="3"/>
      <c r="G936" s="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">
      <c r="A937" s="3"/>
      <c r="B937" s="3"/>
      <c r="C937" s="3"/>
      <c r="D937" s="3"/>
      <c r="E937" s="3"/>
      <c r="F937" s="3"/>
      <c r="G937" s="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">
      <c r="A938" s="3"/>
      <c r="B938" s="3"/>
      <c r="C938" s="3"/>
      <c r="D938" s="3"/>
      <c r="E938" s="3"/>
      <c r="F938" s="3"/>
      <c r="G938" s="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">
      <c r="A939" s="3"/>
      <c r="B939" s="3"/>
      <c r="C939" s="3"/>
      <c r="D939" s="3"/>
      <c r="E939" s="3"/>
      <c r="F939" s="3"/>
      <c r="G939" s="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">
      <c r="A940" s="3"/>
      <c r="B940" s="3"/>
      <c r="C940" s="3"/>
      <c r="D940" s="3"/>
      <c r="E940" s="3"/>
      <c r="F940" s="3"/>
      <c r="G940" s="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">
      <c r="A941" s="3"/>
      <c r="B941" s="3"/>
      <c r="C941" s="3"/>
      <c r="D941" s="3"/>
      <c r="E941" s="3"/>
      <c r="F941" s="3"/>
      <c r="G941" s="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">
      <c r="A942" s="3"/>
      <c r="B942" s="3"/>
      <c r="C942" s="3"/>
      <c r="D942" s="3"/>
      <c r="E942" s="3"/>
      <c r="F942" s="3"/>
      <c r="G942" s="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">
      <c r="A943" s="3"/>
      <c r="B943" s="3"/>
      <c r="C943" s="3"/>
      <c r="D943" s="3"/>
      <c r="E943" s="3"/>
      <c r="F943" s="3"/>
      <c r="G943" s="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">
      <c r="A944" s="3"/>
      <c r="B944" s="3"/>
      <c r="C944" s="3"/>
      <c r="D944" s="3"/>
      <c r="E944" s="3"/>
      <c r="F944" s="3"/>
      <c r="G944" s="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">
      <c r="A945" s="3"/>
      <c r="B945" s="3"/>
      <c r="C945" s="3"/>
      <c r="D945" s="3"/>
      <c r="E945" s="3"/>
      <c r="F945" s="3"/>
      <c r="G945" s="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">
      <c r="A946" s="3"/>
      <c r="B946" s="3"/>
      <c r="C946" s="3"/>
      <c r="D946" s="3"/>
      <c r="E946" s="3"/>
      <c r="F946" s="3"/>
      <c r="G946" s="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">
      <c r="A947" s="3"/>
      <c r="B947" s="3"/>
      <c r="C947" s="3"/>
      <c r="D947" s="3"/>
      <c r="E947" s="3"/>
      <c r="F947" s="3"/>
      <c r="G947" s="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">
      <c r="A948" s="3"/>
      <c r="B948" s="3"/>
      <c r="C948" s="3"/>
      <c r="D948" s="3"/>
      <c r="E948" s="3"/>
      <c r="F948" s="3"/>
      <c r="G948" s="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">
      <c r="A949" s="3"/>
      <c r="B949" s="3"/>
      <c r="C949" s="3"/>
      <c r="D949" s="3"/>
      <c r="E949" s="3"/>
      <c r="F949" s="3"/>
      <c r="G949" s="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">
      <c r="A950" s="3"/>
      <c r="B950" s="3"/>
      <c r="C950" s="3"/>
      <c r="D950" s="3"/>
      <c r="E950" s="3"/>
      <c r="F950" s="3"/>
      <c r="G950" s="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">
      <c r="A951" s="3"/>
      <c r="B951" s="3"/>
      <c r="C951" s="3"/>
      <c r="D951" s="3"/>
      <c r="E951" s="3"/>
      <c r="F951" s="3"/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">
      <c r="A952" s="3"/>
      <c r="B952" s="3"/>
      <c r="C952" s="3"/>
      <c r="D952" s="3"/>
      <c r="E952" s="3"/>
      <c r="F952" s="3"/>
      <c r="G952" s="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">
      <c r="A953" s="3"/>
      <c r="B953" s="3"/>
      <c r="C953" s="3"/>
      <c r="D953" s="3"/>
      <c r="E953" s="3"/>
      <c r="F953" s="3"/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">
      <c r="A954" s="3"/>
      <c r="B954" s="3"/>
      <c r="C954" s="3"/>
      <c r="D954" s="3"/>
      <c r="E954" s="3"/>
      <c r="F954" s="3"/>
      <c r="G954" s="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">
      <c r="A955" s="3"/>
      <c r="B955" s="3"/>
      <c r="C955" s="3"/>
      <c r="D955" s="3"/>
      <c r="E955" s="3"/>
      <c r="F955" s="3"/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">
      <c r="A956" s="3"/>
      <c r="B956" s="3"/>
      <c r="C956" s="3"/>
      <c r="D956" s="3"/>
      <c r="E956" s="3"/>
      <c r="F956" s="3"/>
      <c r="G956" s="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">
      <c r="A957" s="3"/>
      <c r="B957" s="3"/>
      <c r="C957" s="3"/>
      <c r="D957" s="3"/>
      <c r="E957" s="3"/>
      <c r="F957" s="3"/>
      <c r="G957" s="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">
      <c r="A958" s="3"/>
      <c r="B958" s="3"/>
      <c r="C958" s="3"/>
      <c r="D958" s="3"/>
      <c r="E958" s="3"/>
      <c r="F958" s="3"/>
      <c r="G958" s="6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">
      <c r="A959" s="3"/>
      <c r="B959" s="3"/>
      <c r="C959" s="3"/>
      <c r="D959" s="3"/>
      <c r="E959" s="3"/>
      <c r="F959" s="3"/>
      <c r="G959" s="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">
      <c r="A960" s="3"/>
      <c r="B960" s="3"/>
      <c r="C960" s="3"/>
      <c r="D960" s="3"/>
      <c r="E960" s="3"/>
      <c r="F960" s="3"/>
      <c r="G960" s="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">
      <c r="A961" s="3"/>
      <c r="B961" s="3"/>
      <c r="C961" s="3"/>
      <c r="D961" s="3"/>
      <c r="E961" s="3"/>
      <c r="F961" s="3"/>
      <c r="G961" s="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">
      <c r="A962" s="3"/>
      <c r="B962" s="3"/>
      <c r="C962" s="3"/>
      <c r="D962" s="3"/>
      <c r="E962" s="3"/>
      <c r="F962" s="3"/>
      <c r="G962" s="6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">
      <c r="A963" s="3"/>
      <c r="B963" s="3"/>
      <c r="C963" s="3"/>
      <c r="D963" s="3"/>
      <c r="E963" s="3"/>
      <c r="F963" s="3"/>
      <c r="G963" s="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">
      <c r="A964" s="3"/>
      <c r="B964" s="3"/>
      <c r="C964" s="3"/>
      <c r="D964" s="3"/>
      <c r="E964" s="3"/>
      <c r="F964" s="3"/>
      <c r="G964" s="6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">
      <c r="A965" s="3"/>
      <c r="B965" s="3"/>
      <c r="C965" s="3"/>
      <c r="D965" s="3"/>
      <c r="E965" s="3"/>
      <c r="F965" s="3"/>
      <c r="G965" s="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">
      <c r="A966" s="3"/>
      <c r="B966" s="3"/>
      <c r="C966" s="3"/>
      <c r="D966" s="3"/>
      <c r="E966" s="3"/>
      <c r="F966" s="3"/>
      <c r="G966" s="6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">
      <c r="A967" s="3"/>
      <c r="B967" s="3"/>
      <c r="C967" s="3"/>
      <c r="D967" s="3"/>
      <c r="E967" s="3"/>
      <c r="F967" s="3"/>
      <c r="G967" s="6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">
      <c r="A968" s="3"/>
      <c r="B968" s="3"/>
      <c r="C968" s="3"/>
      <c r="D968" s="3"/>
      <c r="E968" s="3"/>
      <c r="F968" s="3"/>
      <c r="G968" s="6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">
      <c r="A969" s="3"/>
      <c r="B969" s="3"/>
      <c r="C969" s="3"/>
      <c r="D969" s="3"/>
      <c r="E969" s="3"/>
      <c r="F969" s="3"/>
      <c r="G969" s="6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">
      <c r="A970" s="3"/>
      <c r="B970" s="3"/>
      <c r="C970" s="3"/>
      <c r="D970" s="3"/>
      <c r="E970" s="3"/>
      <c r="F970" s="3"/>
      <c r="G970" s="6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">
      <c r="A971" s="3"/>
      <c r="B971" s="3"/>
      <c r="C971" s="3"/>
      <c r="D971" s="3"/>
      <c r="E971" s="3"/>
      <c r="F971" s="3"/>
      <c r="G971" s="6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">
      <c r="A972" s="3"/>
      <c r="B972" s="3"/>
      <c r="C972" s="3"/>
      <c r="D972" s="3"/>
      <c r="E972" s="3"/>
      <c r="F972" s="3"/>
      <c r="G972" s="6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">
      <c r="A973" s="3"/>
      <c r="B973" s="3"/>
      <c r="C973" s="3"/>
      <c r="D973" s="3"/>
      <c r="E973" s="3"/>
      <c r="F973" s="3"/>
      <c r="G973" s="6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">
      <c r="A974" s="3"/>
      <c r="B974" s="3"/>
      <c r="C974" s="3"/>
      <c r="D974" s="3"/>
      <c r="E974" s="3"/>
      <c r="F974" s="3"/>
      <c r="G974" s="6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">
      <c r="A975" s="3"/>
      <c r="B975" s="3"/>
      <c r="C975" s="3"/>
      <c r="D975" s="3"/>
      <c r="E975" s="3"/>
      <c r="F975" s="3"/>
      <c r="G975" s="6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">
      <c r="A976" s="3"/>
      <c r="B976" s="3"/>
      <c r="C976" s="3"/>
      <c r="D976" s="3"/>
      <c r="E976" s="3"/>
      <c r="F976" s="3"/>
      <c r="G976" s="6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">
      <c r="A977" s="3"/>
      <c r="B977" s="3"/>
      <c r="C977" s="3"/>
      <c r="D977" s="3"/>
      <c r="E977" s="3"/>
      <c r="F977" s="3"/>
      <c r="G977" s="6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">
      <c r="A978" s="3"/>
      <c r="B978" s="3"/>
      <c r="C978" s="3"/>
      <c r="D978" s="3"/>
      <c r="E978" s="3"/>
      <c r="F978" s="3"/>
      <c r="G978" s="6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">
      <c r="A979" s="3"/>
      <c r="B979" s="3"/>
      <c r="C979" s="3"/>
      <c r="D979" s="3"/>
      <c r="E979" s="3"/>
      <c r="F979" s="3"/>
      <c r="G979" s="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">
      <c r="A980" s="3"/>
      <c r="B980" s="3"/>
      <c r="C980" s="3"/>
      <c r="D980" s="3"/>
      <c r="E980" s="3"/>
      <c r="F980" s="3"/>
      <c r="G980" s="6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">
      <c r="A981" s="3"/>
      <c r="B981" s="3"/>
      <c r="C981" s="3"/>
      <c r="D981" s="3"/>
      <c r="E981" s="3"/>
      <c r="F981" s="3"/>
      <c r="G981" s="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">
      <c r="A982" s="3"/>
      <c r="B982" s="3"/>
      <c r="C982" s="3"/>
      <c r="D982" s="3"/>
      <c r="E982" s="3"/>
      <c r="F982" s="3"/>
      <c r="G982" s="6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">
      <c r="A983" s="3"/>
      <c r="B983" s="3"/>
      <c r="C983" s="3"/>
      <c r="D983" s="3"/>
      <c r="E983" s="3"/>
      <c r="F983" s="3"/>
      <c r="G983" s="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">
      <c r="A984" s="3"/>
      <c r="B984" s="3"/>
      <c r="C984" s="3"/>
      <c r="D984" s="3"/>
      <c r="E984" s="3"/>
      <c r="F984" s="3"/>
      <c r="G984" s="6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">
      <c r="A985" s="3"/>
      <c r="B985" s="3"/>
      <c r="C985" s="3"/>
      <c r="D985" s="3"/>
      <c r="E985" s="3"/>
      <c r="F985" s="3"/>
      <c r="G985" s="6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">
      <c r="A986" s="3"/>
      <c r="B986" s="3"/>
      <c r="C986" s="3"/>
      <c r="D986" s="3"/>
      <c r="E986" s="3"/>
      <c r="F986" s="3"/>
      <c r="G986" s="6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">
      <c r="A987" s="3"/>
      <c r="B987" s="3"/>
      <c r="C987" s="3"/>
      <c r="D987" s="3"/>
      <c r="E987" s="3"/>
      <c r="F987" s="3"/>
      <c r="G987" s="6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">
      <c r="A988" s="3"/>
      <c r="B988" s="3"/>
      <c r="C988" s="3"/>
      <c r="D988" s="3"/>
      <c r="E988" s="3"/>
      <c r="F988" s="3"/>
      <c r="G988" s="6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">
      <c r="A989" s="3"/>
      <c r="B989" s="3"/>
      <c r="C989" s="3"/>
      <c r="D989" s="3"/>
      <c r="E989" s="3"/>
      <c r="F989" s="3"/>
      <c r="G989" s="6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">
      <c r="A990" s="3"/>
      <c r="B990" s="3"/>
      <c r="C990" s="3"/>
      <c r="D990" s="3"/>
      <c r="E990" s="3"/>
      <c r="F990" s="3"/>
      <c r="G990" s="6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">
      <c r="A991" s="3"/>
      <c r="B991" s="3"/>
      <c r="C991" s="3"/>
      <c r="D991" s="3"/>
      <c r="E991" s="3"/>
      <c r="F991" s="3"/>
      <c r="G991" s="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">
      <c r="A992" s="3"/>
      <c r="B992" s="3"/>
      <c r="C992" s="3"/>
      <c r="D992" s="3"/>
      <c r="E992" s="3"/>
      <c r="F992" s="3"/>
      <c r="G992" s="6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">
      <c r="A993" s="3"/>
      <c r="B993" s="3"/>
      <c r="C993" s="3"/>
      <c r="D993" s="3"/>
      <c r="E993" s="3"/>
      <c r="F993" s="3"/>
      <c r="G993" s="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">
      <c r="A994" s="3"/>
      <c r="B994" s="3"/>
      <c r="C994" s="3"/>
      <c r="D994" s="3"/>
      <c r="E994" s="3"/>
      <c r="F994" s="3"/>
      <c r="G994" s="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">
      <c r="A995" s="3"/>
      <c r="B995" s="3"/>
      <c r="C995" s="3"/>
      <c r="D995" s="3"/>
      <c r="E995" s="3"/>
      <c r="F995" s="3"/>
      <c r="G995" s="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">
      <c r="A996" s="3"/>
      <c r="B996" s="3"/>
      <c r="C996" s="3"/>
      <c r="D996" s="3"/>
      <c r="E996" s="3"/>
      <c r="F996" s="3"/>
      <c r="G996" s="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">
      <c r="A997" s="3"/>
      <c r="B997" s="3"/>
      <c r="C997" s="3"/>
      <c r="D997" s="3"/>
      <c r="E997" s="3"/>
      <c r="F997" s="3"/>
      <c r="G997" s="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">
      <c r="A998" s="3"/>
      <c r="B998" s="3"/>
      <c r="C998" s="3"/>
      <c r="D998" s="3"/>
      <c r="E998" s="3"/>
      <c r="F998" s="3"/>
      <c r="G998" s="6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">
      <c r="A999" s="3"/>
      <c r="B999" s="3"/>
      <c r="C999" s="3"/>
      <c r="D999" s="3"/>
      <c r="E999" s="3"/>
      <c r="F999" s="3"/>
      <c r="G999" s="6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">
      <c r="A1000" s="3"/>
      <c r="B1000" s="3"/>
      <c r="C1000" s="3"/>
      <c r="D1000" s="3"/>
      <c r="E1000" s="3"/>
      <c r="F1000" s="3"/>
      <c r="G1000" s="6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2">
      <c r="A1001" s="3"/>
      <c r="B1001" s="3"/>
      <c r="C1001" s="3"/>
      <c r="D1001" s="3"/>
      <c r="E1001" s="3"/>
      <c r="F1001" s="3"/>
      <c r="G1001" s="6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9">
    <mergeCell ref="E3:F3"/>
    <mergeCell ref="A51:G51"/>
    <mergeCell ref="A1:C3"/>
    <mergeCell ref="D1:D3"/>
    <mergeCell ref="E1:F1"/>
    <mergeCell ref="G1:H1"/>
    <mergeCell ref="E2:F2"/>
    <mergeCell ref="G2:H2"/>
    <mergeCell ref="G3:H3"/>
  </mergeCells>
  <dataValidations count="2">
    <dataValidation type="list" allowBlank="1" showErrorMessage="1" sqref="C5:C32" xr:uid="{00000000-0002-0000-0100-000000000000}">
      <formula1>"M,F"</formula1>
    </dataValidation>
    <dataValidation type="custom" allowBlank="1" showDropDown="1" sqref="D5:D35" xr:uid="{00000000-0002-0000-0100-000001000000}">
      <formula1>OR(NOT(ISERROR(DATEVALUE(D5))), AND(ISNUMBER(D5), LEFT(CELL("format", D5))="D"))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00"/>
  <sheetViews>
    <sheetView workbookViewId="0">
      <selection activeCell="F7" sqref="F7"/>
    </sheetView>
  </sheetViews>
  <sheetFormatPr baseColWidth="10" defaultColWidth="14.5" defaultRowHeight="15" customHeight="1" x14ac:dyDescent="0.2"/>
  <cols>
    <col min="1" max="4" width="10" customWidth="1"/>
    <col min="5" max="5" width="10.6640625" customWidth="1"/>
    <col min="6" max="27" width="10" customWidth="1"/>
  </cols>
  <sheetData>
    <row r="1" spans="2:6" ht="14.25" customHeight="1" x14ac:dyDescent="0.2"/>
    <row r="2" spans="2:6" ht="14.25" customHeight="1" x14ac:dyDescent="0.2">
      <c r="B2" s="3" t="s">
        <v>19</v>
      </c>
      <c r="C2" s="3">
        <v>2025</v>
      </c>
      <c r="D2" s="55" t="s">
        <v>16</v>
      </c>
      <c r="E2" s="54"/>
      <c r="F2" s="3" t="s">
        <v>20</v>
      </c>
    </row>
    <row r="3" spans="2:6" ht="14.25" customHeight="1" x14ac:dyDescent="0.2">
      <c r="B3" s="3" t="s">
        <v>21</v>
      </c>
      <c r="C3" s="3">
        <f>$C$2-19</f>
        <v>2006</v>
      </c>
      <c r="D3" s="3">
        <f>$C$2-16</f>
        <v>2009</v>
      </c>
      <c r="E3" s="3">
        <v>1</v>
      </c>
      <c r="F3" s="18">
        <v>4</v>
      </c>
    </row>
    <row r="4" spans="2:6" ht="14.25" customHeight="1" x14ac:dyDescent="0.2">
      <c r="B4" s="3" t="s">
        <v>22</v>
      </c>
      <c r="C4" s="3">
        <f>$C$2-15</f>
        <v>2010</v>
      </c>
      <c r="D4" s="3">
        <f>$C$2-14</f>
        <v>2011</v>
      </c>
      <c r="E4" s="3">
        <v>2</v>
      </c>
      <c r="F4" s="18">
        <v>4</v>
      </c>
    </row>
    <row r="5" spans="2:6" ht="14.25" customHeight="1" x14ac:dyDescent="0.2">
      <c r="C5" s="3">
        <f>$C$2-13</f>
        <v>2012</v>
      </c>
      <c r="D5" s="3">
        <f>$C$2-12</f>
        <v>2013</v>
      </c>
      <c r="E5" s="3">
        <v>3</v>
      </c>
      <c r="F5" s="18">
        <v>4</v>
      </c>
    </row>
    <row r="6" spans="2:6" ht="14.25" customHeight="1" x14ac:dyDescent="0.2">
      <c r="C6" s="3">
        <f>$C$2-11</f>
        <v>2014</v>
      </c>
      <c r="D6" s="3">
        <f>$C$2-10</f>
        <v>2015</v>
      </c>
      <c r="E6" s="3">
        <v>4</v>
      </c>
      <c r="F6" s="18">
        <v>4</v>
      </c>
    </row>
    <row r="7" spans="2:6" ht="14.25" customHeight="1" x14ac:dyDescent="0.2">
      <c r="C7" s="3">
        <f>$C$2-9</f>
        <v>2016</v>
      </c>
      <c r="D7" s="3">
        <f>$C$2-8</f>
        <v>2017</v>
      </c>
      <c r="E7" s="3">
        <v>5</v>
      </c>
      <c r="F7" s="18">
        <v>4</v>
      </c>
    </row>
    <row r="8" spans="2:6" ht="14.25" customHeight="1" x14ac:dyDescent="0.2">
      <c r="C8" s="3">
        <f>$C$2-7</f>
        <v>2018</v>
      </c>
      <c r="D8" s="3">
        <f>$C$2-6</f>
        <v>2019</v>
      </c>
      <c r="E8" s="3">
        <v>5</v>
      </c>
      <c r="F8" s="18">
        <v>4</v>
      </c>
    </row>
    <row r="9" spans="2:6" ht="14.25" customHeight="1" x14ac:dyDescent="0.2"/>
    <row r="10" spans="2:6" ht="14.25" customHeight="1" x14ac:dyDescent="0.2"/>
    <row r="11" spans="2:6" ht="14.25" customHeight="1" x14ac:dyDescent="0.2"/>
    <row r="12" spans="2:6" ht="14.25" customHeight="1" x14ac:dyDescent="0.2"/>
    <row r="13" spans="2:6" ht="14.25" customHeight="1" x14ac:dyDescent="0.2"/>
    <row r="14" spans="2:6" ht="14.25" customHeight="1" x14ac:dyDescent="0.2"/>
    <row r="15" spans="2:6" ht="14.25" customHeight="1" x14ac:dyDescent="0.2"/>
    <row r="16" spans="2: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D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 LIRE</vt:lpstr>
      <vt:lpstr>Inscriptions</vt:lpstr>
      <vt:lpstr>Ne pas modifier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</dc:creator>
  <cp:lastModifiedBy>Kalarith Sisowath</cp:lastModifiedBy>
  <dcterms:created xsi:type="dcterms:W3CDTF">2012-03-15T09:37:00Z</dcterms:created>
  <dcterms:modified xsi:type="dcterms:W3CDTF">2025-01-06T11:07:45Z</dcterms:modified>
</cp:coreProperties>
</file>